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PN1PEPF00006969\EXCELCNV\e308c043-8e4d-4faa-8a9a-c241ad236e7a\"/>
    </mc:Choice>
  </mc:AlternateContent>
  <xr:revisionPtr revIDLastSave="0" documentId="8_{90424B12-F6FB-4BC4-92F2-0E63D15CF1F7}" xr6:coauthVersionLast="47" xr6:coauthVersionMax="47" xr10:uidLastSave="{00000000-0000-0000-0000-000000000000}"/>
  <bookViews>
    <workbookView xWindow="-60" yWindow="-60" windowWidth="15480" windowHeight="11640" firstSheet="3" activeTab="3" xr2:uid="{C7202CE6-6479-4A41-85B4-9BAE690DBE84}"/>
  </bookViews>
  <sheets>
    <sheet name="final sheet" sheetId="3" r:id="rId1"/>
    <sheet name="working sheet " sheetId="1" r:id="rId2"/>
    <sheet name="original " sheetId="2" r:id="rId3"/>
    <sheet name="visualisation "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2"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2" i="3"/>
  <c r="C2" i="1" a="1"/>
  <c r="C2"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685"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3" i="1"/>
  <c r="I4" i="1"/>
  <c r="I5" i="1"/>
  <c r="I6" i="1"/>
  <c r="I7" i="1"/>
  <c r="I8" i="1"/>
  <c r="I9" i="1"/>
  <c r="I10" i="1"/>
  <c r="I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<sst xmlns="http://schemas.openxmlformats.org/spreadsheetml/2006/main" count="29368" uniqueCount="14150">
  <si>
    <t>Product _id</t>
  </si>
  <si>
    <t>category</t>
  </si>
  <si>
    <t>Discounted price</t>
  </si>
  <si>
    <t>Discount amount</t>
  </si>
  <si>
    <t>actual_price</t>
  </si>
  <si>
    <t>discount_percentage</t>
  </si>
  <si>
    <t>discount slab</t>
  </si>
  <si>
    <t>rating</t>
  </si>
  <si>
    <t>rating_count</t>
  </si>
  <si>
    <t>engagement score</t>
  </si>
  <si>
    <t>rating band</t>
  </si>
  <si>
    <t>product_link</t>
  </si>
  <si>
    <t>B07JW9H4J1</t>
  </si>
  <si>
    <t>USB CABLES</t>
  </si>
  <si>
    <t>https://www.amazon.in/Wayona-Braided-WN3LG1-Syncing-Charging/dp/B07JW9H4J1/ref=sr_1_1?qid=1672909124&amp;s=electronics&amp;sr=1-1</t>
  </si>
  <si>
    <t>B098NS6PVG</t>
  </si>
  <si>
    <t>https://www.amazon.in/Ambrane-Unbreakable-Charging-Braided-Cable/dp/B098NS6PVG/ref=sr_1_2?qid=1672909124&amp;s=electronics&amp;sr=1-2</t>
  </si>
  <si>
    <t>B096MSW6CT</t>
  </si>
  <si>
    <t>https://www.amazon.in/Sounce-iPhone-Charging-Compatible-Devices/dp/B096MSW6CT/ref=sr_1_3?qid=1672909124&amp;s=electronics&amp;sr=1-3</t>
  </si>
  <si>
    <t>B08HDJ86NZ</t>
  </si>
  <si>
    <t>https://www.amazon.in/Deuce-300-Resistant-Tangle-Free-Transmission/dp/B08HDJ86NZ/ref=sr_1_4?qid=1672909124&amp;s=electronics&amp;sr=1-4</t>
  </si>
  <si>
    <t>B08CF3B7N1</t>
  </si>
  <si>
    <t>https://www.amazon.in/Portronics-Konnect-POR-1080-Charging-Function/dp/B08CF3B7N1/ref=sr_1_5?qid=1672909124&amp;s=electronics&amp;sr=1-5</t>
  </si>
  <si>
    <t>B08Y1TFSP6</t>
  </si>
  <si>
    <t>https://www.amazon.in/Solero-TB301-Charging-480Mbps-1-5-Meter/dp/B08Y1TFSP6/ref=sr_1_6?qid=1672909124&amp;s=electronics&amp;sr=1-6</t>
  </si>
  <si>
    <t>B08WRWPM22</t>
  </si>
  <si>
    <t>https://www.amazon.in/boAt-Micro-USB-Tangle-Free-Transmission/dp/B08WRWPM22/ref=sr_1_8?qid=1672909124&amp;s=electronics&amp;sr=1-8</t>
  </si>
  <si>
    <t>B08DDRGWTJ</t>
  </si>
  <si>
    <t>https://www.amazon.in/MI-MTCY001IN-USB-Type-C-Cable/dp/B08DDRGWTJ/ref=sr_1_9?qid=1672909124&amp;s=electronics&amp;sr=1-9</t>
  </si>
  <si>
    <t>B008IFXQFU</t>
  </si>
  <si>
    <t>wire less usb adapters</t>
  </si>
  <si>
    <t>https://www.amazon.in/TP-Link-TL-WN725N-150Mbps-Wireless-Adapter/dp/B008IFXQFU/ref=sr_1_10?qid=1672909124&amp;s=electronics&amp;sr=1-10</t>
  </si>
  <si>
    <t>B082LZGK39</t>
  </si>
  <si>
    <t>https://www.amazon.in/Ambrane-Unbreakable-Charging-Braided-Android/dp/B082LZGK39/ref=sr_1_11?qid=1672909124&amp;s=electronics&amp;sr=1-11</t>
  </si>
  <si>
    <t>B08CF3D7QR</t>
  </si>
  <si>
    <t>https://www.amazon.in/Portronics-POR-1081-Charging-1-2Meter-Function/dp/B08CF3D7QR/ref=sr_1_12?qid=1672909124&amp;s=electronics&amp;sr=1-12</t>
  </si>
  <si>
    <t>B0789LZTCJ</t>
  </si>
  <si>
    <t>https://www.amazon.in/Rugged-Extra-Tough-Unbreakable-Braided/dp/B0789LZTCJ/ref=sr_1_13?qid=1672909124&amp;s=electronics&amp;sr=1-13</t>
  </si>
  <si>
    <t>B07KSMBL2H</t>
  </si>
  <si>
    <t>Hdmi cables</t>
  </si>
  <si>
    <t>https://www.amazon.in/AmazonBasics-Flexible-HDMI-Cable-3-Foot/dp/B07KSMBL2H/ref=sr_1_14?qid=1672909124&amp;s=electronics&amp;sr=1-14</t>
  </si>
  <si>
    <t>B085DTN6R2</t>
  </si>
  <si>
    <t>https://www.amazon.in/Portronics-Konnect-Delivery-Support-Braided/dp/B085DTN6R2/ref=sr_1_15?qid=1672909124&amp;s=electronics&amp;sr=1-15</t>
  </si>
  <si>
    <t>B09KLVMZ3B</t>
  </si>
  <si>
    <t>https://www.amazon.in/Portronics-Konnect-POR-1401-Charging-Function/dp/B09KLVMZ3B/ref=sr_1_16?qid=1672909124&amp;s=electronics&amp;sr=1-16</t>
  </si>
  <si>
    <t>B083342NKJ</t>
  </si>
  <si>
    <t>https://www.amazon.in/Mi-Braided-USB-Type-C-Cable/dp/B083342NKJ/ref=sr_1_17?qid=1672909124&amp;s=electronics&amp;sr=1-17</t>
  </si>
  <si>
    <t>B0B6F7LX4C</t>
  </si>
  <si>
    <t>Smart televisions</t>
  </si>
  <si>
    <t>https://www.amazon.in/MI-inches-Ready-Android-L32M7-5AIN/dp/B0B6F7LX4C/ref=sr_1_18?qid=1672909124&amp;s=electronics&amp;sr=1-18</t>
  </si>
  <si>
    <t>B082LSVT4B</t>
  </si>
  <si>
    <t>https://www.amazon.in/Ambrane-Unbreakable-Charging-Braided-Cable/dp/B082LSVT4B/ref=sr_1_19?qid=1672909124&amp;s=electronics&amp;sr=1-19</t>
  </si>
  <si>
    <t>B08WRBG3XW</t>
  </si>
  <si>
    <t>https://www.amazon.in/boAt-A325-Tangle-Free-Charging-Transmission/dp/B08WRBG3XW/ref=sr_1_20?qid=1672909124&amp;s=electronics&amp;sr=1-20</t>
  </si>
  <si>
    <t>B08DPLCM6T</t>
  </si>
  <si>
    <t>https://www.amazon.in/LG-inches-Ready-Smart-32LM563BPTC/dp/B08DPLCM6T/ref=sr_1_21?qid=1672909124&amp;s=electronics&amp;sr=1-21</t>
  </si>
  <si>
    <t>B09C6HXFC1</t>
  </si>
  <si>
    <t>https://www.amazon.in/DURACELL-Lightning-Certified-braided-Devices/dp/B09C6HXFC1/ref=sr_1_22?qid=1672909124&amp;s=electronics&amp;sr=1-22</t>
  </si>
  <si>
    <t>B085194JFL</t>
  </si>
  <si>
    <t>https://www.amazon.in/Adapter-Projector-Computer-Laptop-Projectors/dp/B085194JFL/ref=sr_1_23?qid=1672909124&amp;s=electronics&amp;sr=1-23</t>
  </si>
  <si>
    <t>B09F6S8BT6</t>
  </si>
  <si>
    <t>https://www.amazon.in/Samsung-Inches-Wondertainment-UA32T4340BKXXL-Glossy/dp/B09F6S8BT6/ref=sr_1_24?qid=1672909124&amp;s=electronics&amp;sr=1-24</t>
  </si>
  <si>
    <t>B09NHVCHS9</t>
  </si>
  <si>
    <t>https://www.amazon.in/Flix-Micro-Cable-Smartphone-Black/dp/B09NHVCHS9/ref=sr_1_25?qid=1672909125&amp;s=electronics&amp;sr=1-25</t>
  </si>
  <si>
    <t>B0B1YVCJ2Y</t>
  </si>
  <si>
    <t>https://www.amazon.in/Acer-inches-Ready-Android-AR32AR2841HDFL/dp/B0B1YVCJ2Y/ref=sr_1_26?qid=1672909125&amp;s=electronics&amp;sr=1-26</t>
  </si>
  <si>
    <t>B01M4GGIVU</t>
  </si>
  <si>
    <t>https://www.amazon.in/TIZUM-Slim-1-5m-HDMI-Cable/dp/B01M4GGIVU/ref=sr_1_27?qid=1672909125&amp;s=electronics&amp;sr=1-27</t>
  </si>
  <si>
    <t>B08B42LWKN</t>
  </si>
  <si>
    <t>https://www.amazon.in/OnePlus-inches-Ready-Android-32Y1/dp/B08B42LWKN/ref=sr_1_29?qid=1672909125&amp;s=electronics&amp;sr=1-29</t>
  </si>
  <si>
    <t>B094JNXNPV</t>
  </si>
  <si>
    <t>https://www.amazon.in/Ambrane-Unbreakable-Charging-Braided-Multipurpose/dp/B094JNXNPV/ref=sr_1_31?qid=1672909125&amp;s=electronics&amp;sr=1-31</t>
  </si>
  <si>
    <t>B09W5XR9RT</t>
  </si>
  <si>
    <t>https://www.amazon.in/Duracell-Lightning-Certified-Braided-Charging/dp/B09W5XR9RT/ref=sr_1_32?qid=1672909125&amp;s=electronics&amp;sr=1-32</t>
  </si>
  <si>
    <t>B077Z65HSD</t>
  </si>
  <si>
    <t>https://www.amazon.in/A400-Type-C-Cable-Meter-Black/dp/B077Z65HSD/ref=sr_1_33?qid=1672909125&amp;s=electronics&amp;sr=1-33</t>
  </si>
  <si>
    <t>B00NH11PEY</t>
  </si>
  <si>
    <t>https://www.amazon.in/AmazonBasics-Extension-Cable-Male-Female/dp/B00NH11PEY/ref=sr_1_34?qid=1672909125&amp;s=electronics&amp;sr=1-34</t>
  </si>
  <si>
    <t>B09CMM3VGK</t>
  </si>
  <si>
    <t>https://www.amazon.in/Ambrane-Charging-Unbreakable-Braided-Connector/dp/B09CMM3VGK/ref=sr_1_35?qid=1672909125&amp;s=electronics&amp;sr=1-35</t>
  </si>
  <si>
    <t>B08QSC1XY8</t>
  </si>
  <si>
    <t>https://www.amazon.in/Charging-Braided-Charger-Samsung-Galaxy/dp/B08QSC1XY8/ref=sr_1_36?qid=1672909125&amp;s=electronics&amp;sr=1-36</t>
  </si>
  <si>
    <t>B008FWZGSG</t>
  </si>
  <si>
    <t>https://www.amazon.in/Samsung-Original-Type-Cable-Meter/dp/B008FWZGSG/ref=sr_1_37?qid=1672909125&amp;s=electronics&amp;sr=1-37</t>
  </si>
  <si>
    <t>B0B4HJNPV4</t>
  </si>
  <si>
    <t>https://www.amazon.in/pTron-3-5Amps-Charging-480Mbps-Smartphones/dp/B0B4HJNPV4/ref=sr_1_38?qid=1672909125&amp;s=electronics&amp;sr=1-38</t>
  </si>
  <si>
    <t>B08Y1SJVV5</t>
  </si>
  <si>
    <t>https://www.amazon.in/Solero-MB301-Charging-480Mbps-1-5-Meter/dp/B08Y1SJVV5/ref=sr_1_39?qid=1672909125&amp;s=electronics&amp;sr=1-39</t>
  </si>
  <si>
    <t>B07XLCFSSN</t>
  </si>
  <si>
    <t>https://www.amazon.in/AmazonBasics-Apple-Certified-Lightning-Charging/dp/B07XLCFSSN/ref=sr_1_40?qid=1672909125&amp;s=electronics&amp;sr=1-40</t>
  </si>
  <si>
    <t>B09RZS1NQT</t>
  </si>
  <si>
    <t>https://www.amazon.in/Sounce-Type-C-Compatible-Smartphone-Charging/dp/B09RZS1NQT/ref=sr_1_41?qid=1672909125&amp;s=electronics&amp;sr=1-41</t>
  </si>
  <si>
    <t>B0B3MMYHYW</t>
  </si>
  <si>
    <t>https://www.amazon.in/OnePlus-50-inches-Android-Pro/dp/B0B3MMYHYW/ref=sr_1_42?qid=1672909125&amp;s=electronics&amp;sr=1-42</t>
  </si>
  <si>
    <t>B09C6HWG18</t>
  </si>
  <si>
    <t>https://www.amazon.in/DURACELL-Type-C-braided-Charge-Cable/dp/B09C6HWG18/ref=sr_1_43?qid=1672909125&amp;s=electronics&amp;sr=1-43</t>
  </si>
  <si>
    <t>B00NH11KIK</t>
  </si>
  <si>
    <t>https://www.amazon.in/AmazonBasics-USB-2-0-Cable-Male/dp/B00NH11KIK/ref=sr_1_44?qid=1672909125&amp;s=electronics&amp;sr=1-44</t>
  </si>
  <si>
    <t>B09JPC82QC</t>
  </si>
  <si>
    <t>https://www.amazon.in/inches-Full-Android-L43M6-INC-Black/dp/B09JPC82QC/ref=sr_1_45?qid=1672909125&amp;s=electronics&amp;sr=1-45</t>
  </si>
  <si>
    <t>B07JW1Y6XV</t>
  </si>
  <si>
    <t>https://www.amazon.in/Wayona-Braided-WN3LB1-Syncing-Charging/dp/B07JW1Y6XV/ref=sr_1_46?qid=1672909125&amp;s=electronics&amp;sr=1-46</t>
  </si>
  <si>
    <t>B07KRCW6LZ</t>
  </si>
  <si>
    <t>https://www.amazon.in/TP-Link-Archer-T2U-Nano-Wireless/dp/B07KRCW6LZ/ref=sr_1_47?qid=1672909125&amp;s=electronics&amp;sr=1-47</t>
  </si>
  <si>
    <t>B09NJN8L25</t>
  </si>
  <si>
    <t>https://www.amazon.in/FLiX-Charging-480Mbps-Devices-XCD-M11/dp/B09NJN8L25/ref=sr_1_48?qid=1672909125&amp;s=electronics&amp;sr=1-48</t>
  </si>
  <si>
    <t>B07XJYYH7L</t>
  </si>
  <si>
    <t>https://www.amazon.in/WeCool-Braided-Multifunction-Charging-Android/dp/B07XJYYH7L/ref=sr_1_49?qid=1672909126&amp;s=electronics&amp;sr=1-49</t>
  </si>
  <si>
    <t>B002PD61Y4</t>
  </si>
  <si>
    <t>https://www.amazon.in/D-Link-DWA-131-Wireless-Adapter-Black/dp/B002PD61Y4/ref=sr_1_50?qid=1672909126&amp;s=electronics&amp;sr=1-50</t>
  </si>
  <si>
    <t>B014I8SSD0</t>
  </si>
  <si>
    <t>https://www.amazon.in/AmazonBasics-High-Speed-HDMI-Cable-Feet/dp/B014I8SSD0/ref=sr_1_51?qid=1672909126&amp;s=electronics&amp;sr=1-51</t>
  </si>
  <si>
    <t>B09L8DSSFH</t>
  </si>
  <si>
    <t>Remote controls</t>
  </si>
  <si>
    <t>https://www.amazon.in/7SEVENTM-Compatible-Replacement-Original-BN59-01259E/dp/B09L8DSSFH/ref=sr_1_52?qid=1672909126&amp;s=electronics&amp;sr=1-52</t>
  </si>
  <si>
    <t>B07232M876</t>
  </si>
  <si>
    <t>https://www.amazon.in/AmazonBasics-Micro-Charging-Android-Phones/dp/B07232M876/ref=sr_1_53?qid=1672909126&amp;s=electronics&amp;sr=1-53</t>
  </si>
  <si>
    <t>B07P681N66</t>
  </si>
  <si>
    <t>https://www.amazon.in/TP-Link-Wireless-Adapter-Archer-T2U/dp/B07P681N66/ref=sr_1_54?qid=1672909126&amp;s=electronics&amp;sr=1-54</t>
  </si>
  <si>
    <t>B0711PVX6Z</t>
  </si>
  <si>
    <t>https://www.amazon.in/AmazonBasics-Micro-Charging-Android-Phones/dp/B0711PVX6Z/ref=sr_1_55?qid=1672909126&amp;s=electronics&amp;sr=1-55</t>
  </si>
  <si>
    <t>B082T6V3DT</t>
  </si>
  <si>
    <t>https://www.amazon.in/AmazonBasics-Nylon-Braided-Lightning-Cable/dp/B082T6V3DT/ref=sr_1_57?qid=1672909126&amp;s=electronics&amp;sr=1-57</t>
  </si>
  <si>
    <t>B07MKFNHKG</t>
  </si>
  <si>
    <t>Stand televisions</t>
  </si>
  <si>
    <t>https://www.amazon.in/Visio-World-inches-VW32A-Ready/dp/B07MKFNHKG/ref=sr_1_58?qid=1672909126&amp;s=electronics&amp;sr=1-58</t>
  </si>
  <si>
    <t>B0BFWGBX61</t>
  </si>
  <si>
    <t>https://www.amazon.in/Ambrane-Unbreakable-Charging-RCT15-Supports/dp/B0BFWGBX61/ref=sr_1_59?qid=1672909126&amp;s=electronics&amp;sr=1-59</t>
  </si>
  <si>
    <t>B01N90RZ4M</t>
  </si>
  <si>
    <t>https://www.amazon.in/TATASKY-Universal-Remote/dp/B01N90RZ4M/ref=sr_1_60?qid=1672909126&amp;s=electronics&amp;sr=1-60</t>
  </si>
  <si>
    <t>B0088TKTY2</t>
  </si>
  <si>
    <t>https://www.amazon.in/TP-Link-TL-WN823N-300Mbps-Wireless-N-Adapter/dp/B0088TKTY2/ref=sr_1_61?qid=1672909126&amp;s=electronics&amp;sr=1-61</t>
  </si>
  <si>
    <t>B09Q5SWVBJ</t>
  </si>
  <si>
    <t>https://www.amazon.in/OnePlus-inches-Ready-Smart-Android/dp/B09Q5SWVBJ/ref=sr_1_63?qid=1672909126&amp;s=electronics&amp;sr=1-63</t>
  </si>
  <si>
    <t>B0B4DT8MKT</t>
  </si>
  <si>
    <t>https://www.amazon.in/WeCool-Unbreakable-Charging-Purpose-iPhone/dp/B0B4DT8MKT/ref=sr_1_64?qid=1672909126&amp;s=electronics&amp;sr=1-64</t>
  </si>
  <si>
    <t>B08CDKQ8T6</t>
  </si>
  <si>
    <t>https://www.amazon.in/Portronics-Konnect-POR-1079-Charging-Micro/dp/B08CDKQ8T6/ref=sr_1_65?qid=1672909126&amp;s=electronics&amp;sr=1-65</t>
  </si>
  <si>
    <t>B07B275VN9</t>
  </si>
  <si>
    <t>https://www.amazon.in/Airtel-Digital-Remote-Compatible-Recording/dp/B07B275VN9/ref=sr_1_66_mod_primary_new?qid=1672909126&amp;s=electronics&amp;sbo=RZvfv%2F%2FHxDF%2BO5021pAnSA%3D%3D&amp;sr=1-66</t>
  </si>
  <si>
    <t>B0B15CPR37</t>
  </si>
  <si>
    <t>https://www.amazon.in/Samsung-inches-Crystal-Ultra-UA43AUE65AKXXL/dp/B0B15CPR37/ref=sr_1_67?qid=1672909126&amp;s=electronics&amp;sr=1-67</t>
  </si>
  <si>
    <t>B0994GFWBH</t>
  </si>
  <si>
    <t>https://www.amazon.in/Lapster-Type-Cable-computer-laptop/dp/B0994GFWBH/ref=sr_1_68?qid=1672909126&amp;s=electronics&amp;sr=1-68</t>
  </si>
  <si>
    <t>B01GGKZ0V6</t>
  </si>
  <si>
    <t>https://www.amazon.in/AmazonBasics-USB-Type-C-2-0-Cable/dp/B01GGKZ0V6/ref=sr_1_69?qid=1672909126&amp;s=electronics&amp;sr=1-69</t>
  </si>
  <si>
    <t>B09F9YQQ7B</t>
  </si>
  <si>
    <t>https://www.amazon.in/Redmi-inches-Ready-L32M6-RA-Android/dp/B09F9YQQ7B/ref=sr_1_72?qid=1672909126&amp;s=electronics&amp;sr=1-72</t>
  </si>
  <si>
    <t>B014I8SX4Y</t>
  </si>
  <si>
    <t>https://www.amazon.in/AmazonBasics-High-Speed-Cable-2-Pack-Black/dp/B014I8SX4Y/ref=sr_1_73?qid=1672909128&amp;s=electronics&amp;sr=1-73</t>
  </si>
  <si>
    <t>B09Q8HMKZX</t>
  </si>
  <si>
    <t>https://www.amazon.in/Portronics-Konnect-Charge-Charging-Resistant/dp/B09Q8HMKZX/ref=sr_1_74?qid=1672909128&amp;s=electronics&amp;sr=1-74</t>
  </si>
  <si>
    <t>B0B9XN9S3W</t>
  </si>
  <si>
    <t>https://www.amazon.in/Acer-inches-Ready-AR32NSV53HD-Black/dp/B0B9XN9S3W/ref=sr_1_75?qid=1672909128&amp;s=electronics&amp;sr=1-75</t>
  </si>
  <si>
    <t>B07966M8XH</t>
  </si>
  <si>
    <t>Tvwall&amp;ceilingMounts</t>
  </si>
  <si>
    <t>https://www.amazon.in/Model-P4-Swivel-32-55-inch-Motion-Cantilever/dp/B07966M8XH/ref=sr_1_76?qid=1672909128&amp;s=electronics&amp;sr=1-76</t>
  </si>
  <si>
    <t>B01GGKYKQM</t>
  </si>
  <si>
    <t>https://www.amazon.in/AmazonBasics-Type-C-USB-Male-Cable/dp/B01GGKYKQM/ref=sr_1_77?qid=1672909128&amp;s=electronics&amp;sr=1-77</t>
  </si>
  <si>
    <t>B0B86CDHL1</t>
  </si>
  <si>
    <t>https://www.amazon.in/oraimo-Charging-Syncing-Indicator-Compatible/dp/B0B86CDHL1/ref=sr_1_79?qid=1672909128&amp;s=electronics&amp;sr=1-79</t>
  </si>
  <si>
    <t>B0B5ZF3NRK</t>
  </si>
  <si>
    <t>https://www.amazon.in/CEDO-OnePlus-Charging-Compatible-Devices/dp/B0B5ZF3NRK/ref=sr_1_80?qid=1672909128&amp;s=electronics&amp;sr=1-80</t>
  </si>
  <si>
    <t>B09RFC46VP</t>
  </si>
  <si>
    <t>https://www.amazon.in/Redmi-inches-Ultra-Android-L43R7-7AIN/dp/B09RFC46VP/ref=sr_1_81?qid=1672909128&amp;s=electronics&amp;sr=1-81</t>
  </si>
  <si>
    <t>B08R69VDHT</t>
  </si>
  <si>
    <t>https://www.amazon.in/Pinnaclz-Original-Micro-USB-Charging/dp/B08R69VDHT/ref=sr_1_82?qid=1672909128&amp;s=electronics&amp;sr=1-82</t>
  </si>
  <si>
    <t>B09RWZRCP1</t>
  </si>
  <si>
    <t>https://www.amazon.in/boAt-A750-Tangle-free-Transmission-Rebellious/dp/B09RWZRCP1/ref=sr_1_83?qid=1672909128&amp;s=electronics&amp;sr=1-83</t>
  </si>
  <si>
    <t>B09CMP1SC8</t>
  </si>
  <si>
    <t>https://www.amazon.in/Ambrane-ABDC-10-Charging-Transmission-Compatible/dp/B09CMP1SC8/ref=sr_1_84?qid=1672909128&amp;s=electronics&amp;sr=1-84</t>
  </si>
  <si>
    <t>B09YLXYP7Y</t>
  </si>
  <si>
    <t>https://www.amazon.in/Ambrane-Charging-Neckband-Wireless-ACT/dp/B09YLXYP7Y/ref=sr_1_85?qid=1672909128&amp;s=electronics&amp;sr=1-85</t>
  </si>
  <si>
    <t>B09ZPM4C2C</t>
  </si>
  <si>
    <t>https://www.amazon.in/TCL-inches-Certified-Android-32S5205/dp/B09ZPM4C2C/ref=sr_1_86?qid=1672909128&amp;s=electronics&amp;sr=1-86</t>
  </si>
  <si>
    <t>B0B2DJDCPX</t>
  </si>
  <si>
    <t>https://www.amazon.in/SWAPKART-Charging-Compatible-iPhone-Devices/dp/B0B2DJDCPX/ref=sr_1_87?qid=1672909128&amp;s=electronics&amp;sr=1-87</t>
  </si>
  <si>
    <t>B0BCZCQTJX</t>
  </si>
  <si>
    <t>https://www.amazon.in/Basesailor-2nd-generation-Firestick-Remote/dp/B0BCZCQTJX/ref=sr_1_88?qid=1672909128&amp;s=electronics&amp;sr=1-88</t>
  </si>
  <si>
    <t>B07LGT55SJ</t>
  </si>
  <si>
    <t>https://www.amazon.in/Wayona-Braided-Syncing-Charging-iPhone/dp/B07LGT55SJ/ref=sr_1_89?qid=1672909128&amp;s=electronics&amp;sr=1-89</t>
  </si>
  <si>
    <t>B09NKZXMWJ</t>
  </si>
  <si>
    <t>https://www.amazon.in/FLiX-Charging-480Mbps-Devices-XCD-C12/dp/B09NKZXMWJ/ref=sr_1_90?qid=1672909128&amp;s=electronics&amp;sr=1-90</t>
  </si>
  <si>
    <t>B08QX1CC14</t>
  </si>
  <si>
    <t>https://www.amazon.in/Skywall-81-28-inches-Smart-32SWELS-PRO/dp/B08QX1CC14/ref=sr_1_91?qid=1672909128&amp;s=electronics&amp;sr=1-91</t>
  </si>
  <si>
    <t>B0974H97TJ</t>
  </si>
  <si>
    <t>https://www.amazon.in/boAt-350-Cable-Carbon-Black/dp/B0974H97TJ/ref=sr_1_92?qid=1672909128&amp;s=electronics&amp;sr=1-92</t>
  </si>
  <si>
    <t>B07GVGTSLN</t>
  </si>
  <si>
    <t>https://www.amazon.in/Wayona-Cable-Braided-Charger-Smartphones/dp/B07GVGTSLN/ref=sr_1_93?qid=1672909128&amp;s=electronics&amp;sr=1-93</t>
  </si>
  <si>
    <t>B09VCHLSJF</t>
  </si>
  <si>
    <t>https://www.amazon.in/OnePlus-43-inches-Android-Pro/dp/B09VCHLSJF/ref=sr_1_94?qid=1672909128&amp;s=electronics&amp;sr=1-94</t>
  </si>
  <si>
    <t>B0B1YZX72F</t>
  </si>
  <si>
    <t>https://www.amazon.in/Acer-inches-Ultra-Android-AR50AR2851UDFL/dp/B0B1YZX72F/ref=sr_1_95?qid=1672909128&amp;s=electronics&amp;sr=1-95</t>
  </si>
  <si>
    <t>B092BJMT8Q</t>
  </si>
  <si>
    <t>https://www.amazon.in/Samsung-inches-Crystal-Ultra-UA43AUE60AKLXL/dp/B092BJMT8Q/ref=sr_1_96?qid=1672909128&amp;s=electronics&amp;sr=1-96</t>
  </si>
  <si>
    <t>B0BMXMLSMM</t>
  </si>
  <si>
    <t>https://www.amazon.in/Lapster-compatible-OnePlus-charging-Compatible/dp/B0BMXMLSMM/ref=sr_1_97?qid=1672909129&amp;s=electronics&amp;sr=1-97</t>
  </si>
  <si>
    <t>B07JH1C41D</t>
  </si>
  <si>
    <t>https://www.amazon.in/Wayona-Braided-WN3LG2-Syncing-Charging/dp/B07JH1C41D/ref=sr_1_98?qid=1672909129&amp;s=electronics&amp;sr=1-98</t>
  </si>
  <si>
    <t>B0141EZMAI</t>
  </si>
  <si>
    <t>https://www.amazon.in/Receiver-300Mbps-802-11b-Wireless-Network/dp/B0141EZMAI/ref=sr_1_99?qid=1672909129&amp;s=electronics&amp;sr=1-99</t>
  </si>
  <si>
    <t>B09Q5P2MT3</t>
  </si>
  <si>
    <t>https://www.amazon.in/OnePlus-inches-Smart-Android-Black/dp/B09Q5P2MT3/ref=sr_1_100?qid=1672909129&amp;s=electronics&amp;sr=1-100</t>
  </si>
  <si>
    <t>B08HDH26JX</t>
  </si>
  <si>
    <t>https://www.amazon.in/Deuce-300-Resistant-Transmission-Mercurial/dp/B08HDH26JX/ref=sr_1_101?qid=1672909129&amp;s=electronics&amp;sr=1-101</t>
  </si>
  <si>
    <t>B09VT6JKRP</t>
  </si>
  <si>
    <t>https://www.amazon.in/Lapster-Micro-SuperSpeed-hard-cable/dp/B09VT6JKRP/ref=sr_1_102?qid=1672909129&amp;s=electronics&amp;sr=1-102</t>
  </si>
  <si>
    <t>B09T3KB6JZ</t>
  </si>
  <si>
    <t>https://www.amazon.in/TCL-inches-Certified-Android-40S6505/dp/B09T3KB6JZ/ref=sr_1_103?qid=1672909129&amp;s=electronics&amp;sr=1-103</t>
  </si>
  <si>
    <t>B093QCY6YJ</t>
  </si>
  <si>
    <t>https://www.amazon.in/ZEBRONICS-ZEB-USB150WF1-Supports-encryption-Standards/dp/B093QCY6YJ/ref=sr_1_104?qid=1672909129&amp;s=electronics&amp;sr=1-104</t>
  </si>
  <si>
    <t>B093ZNQZ2Y</t>
  </si>
  <si>
    <t>https://www.amazon.in/LOHAYA-Remote-Compatible-Control-Please/dp/B093ZNQZ2Y/ref=sr_1_108?qid=1672909129&amp;s=electronics&amp;sr=1-108</t>
  </si>
  <si>
    <t>B08LKS3LSP</t>
  </si>
  <si>
    <t>https://www.amazon.in/Gilary-Charging-Braided-Magnetic-Charger/dp/B08LKS3LSP/ref=sr_1_109?qid=1672909129&amp;s=electronics&amp;sr=1-109</t>
  </si>
  <si>
    <t>B00V4BGDKU</t>
  </si>
  <si>
    <t>https://www.amazon.in/TP-Link-TL-UE300-Gigabit-Ethernet-Network/dp/B00V4BGDKU/ref=sr_1_110?qid=1672909129&amp;s=electronics&amp;sr=1-110</t>
  </si>
  <si>
    <t>B08CHKQ8D4</t>
  </si>
  <si>
    <t>https://www.amazon.in/Wayona-charging-Nylon-Braided-iPhone/dp/B08CHKQ8D4/ref=sr_1_111?qid=1672909129&amp;s=electronics&amp;sr=1-111</t>
  </si>
  <si>
    <t>B09BW334ML</t>
  </si>
  <si>
    <t>https://www.amazon.in/Dealfreez-Compatible-Silicone-Anti-Lost-D-Black/dp/B09BW334ML/ref=sr_1_112?qid=1672909129&amp;s=electronics&amp;sr=1-112</t>
  </si>
  <si>
    <t>B082T6GVLJ</t>
  </si>
  <si>
    <t>https://www.amazon.in/AmazonBasics-Nylon-Braided-Lightning-Cable/dp/B082T6GVLJ/ref=sr_1_113?qid=1672909129&amp;s=electronics&amp;sr=1-113</t>
  </si>
  <si>
    <t>B07DL1KC3H</t>
  </si>
  <si>
    <t>https://www.amazon.in/Isoelite-Remote-Compatible-Samsung-Control/dp/B07DL1KC3H/ref=sr_1_114?qid=1672909129&amp;s=electronics&amp;sr=1-114</t>
  </si>
  <si>
    <t>B0B6F98KJJ</t>
  </si>
  <si>
    <t>https://www.amazon.in/MI-inches-Smart-Android-Bezel-Less/dp/B0B6F98KJJ/ref=sr_1_115?qid=1672909129&amp;s=electronics&amp;sr=1-115</t>
  </si>
  <si>
    <t>B07JNVF678</t>
  </si>
  <si>
    <t>https://www.amazon.in/Wayona-Nylon-Braided-Charging-iPhones/dp/B07JNVF678/ref=sr_1_117?qid=1672909129&amp;s=electronics&amp;sr=1-117</t>
  </si>
  <si>
    <t>B09QGZFBPM</t>
  </si>
  <si>
    <t>https://www.amazon.in/Wayona-Charging-Charger-Compatible-Samsung/dp/B09QGZFBPM/ref=sr_1_118?qid=1672909129&amp;s=electronics&amp;sr=1-118</t>
  </si>
  <si>
    <t>B07JGDB5M1</t>
  </si>
  <si>
    <t>https://www.amazon.in/Wayona-Braided-WN6LG1-Syncing-Charging/dp/B07JGDB5M1/ref=sr_1_119?qid=1672909129&amp;s=electronics&amp;sr=1-119</t>
  </si>
  <si>
    <t>B0981XSZJ7</t>
  </si>
  <si>
    <t>https://www.amazon.in/CROSSVOLT-Compatible-Charging-Supported-Devices/dp/B0981XSZJ7/ref=sr_1_120?qid=1672909129&amp;s=electronics&amp;sr=1-120</t>
  </si>
  <si>
    <t>B0B9XLX8VR</t>
  </si>
  <si>
    <t>https://www.amazon.in/VU-inches-GloLED-Google-55GloLED/dp/B0B9XLX8VR/ref=sr_1_121?qid=1672909130&amp;s=electronics&amp;sr=1-121</t>
  </si>
  <si>
    <t>B08Y5KXR6Z</t>
  </si>
  <si>
    <t>https://www.amazon.in/Solero-T241-Charging-480Mbps-Durable/dp/B08Y5KXR6Z/ref=sr_1_122?qid=1672909130&amp;s=electronics&amp;sr=1-122</t>
  </si>
  <si>
    <t>B09F6VHQXB</t>
  </si>
  <si>
    <t>https://www.amazon.in/Croma-Inches-Ready-CREL7369-Black/dp/B09F6VHQXB/ref=sr_1_123?qid=1672909130&amp;s=electronics&amp;sr=1-123</t>
  </si>
  <si>
    <t>B0974G5Q2Y</t>
  </si>
  <si>
    <t>https://www.amazon.in/boAt-Type-c-A400-Cable-Carbon/dp/B0974G5Q2Y/ref=sr_1_124?qid=1672909130&amp;s=electronics&amp;sr=1-124</t>
  </si>
  <si>
    <t>B09YL9SN9B</t>
  </si>
  <si>
    <t>https://www.amazon.in/LG-inches-Ready-32LQ576BPSA-Ceramic/dp/B09YL9SN9B/ref=sr_1_125?qid=1672909130&amp;s=electronics&amp;sr=1-125</t>
  </si>
  <si>
    <t>B09RX1FK54</t>
  </si>
  <si>
    <t>https://www.amazon.in/boAt-A750-Resistant-Tangle-free-Transmission/dp/B09RX1FK54/ref=sr_1_126?qid=1672909130&amp;s=electronics&amp;sr=1-126</t>
  </si>
  <si>
    <t>B09TT6BFDX</t>
  </si>
  <si>
    <t>https://www.amazon.in/Cotbolt-Silicone-Protective-Shockproof-Waterproof/dp/B09TT6BFDX/ref=sr_1_127?qid=1672909130&amp;s=electronics&amp;sr=1-127</t>
  </si>
  <si>
    <t>B09KH58JZR</t>
  </si>
  <si>
    <t>https://www.amazon.in/Portronics-Konnect-POR-1403-Charging-Function/dp/B09KH58JZR/ref=sr_1_129?qid=1672909130&amp;s=electronics&amp;sr=1-129</t>
  </si>
  <si>
    <t>B09DDCQFMT</t>
  </si>
  <si>
    <t>https://www.amazon.in/Electvision-Remote-Control-Compatible-Pairing/dp/B09DDCQFMT/ref=sr_1_130?qid=1672909130&amp;s=electronics&amp;sr=1-130</t>
  </si>
  <si>
    <t>B08RP2L2NL</t>
  </si>
  <si>
    <t>https://www.amazon.in/Retractable-Multiple-Charging-Compatible-Smartphones/dp/B08RP2L2NL/ref=sr_1_131?qid=1672909130&amp;s=electronics&amp;sr=1-131</t>
  </si>
  <si>
    <t>B0B4G2MWSB</t>
  </si>
  <si>
    <t>https://www.amazon.in/Lapster-camera-usb2-0-External-Readers/dp/B0B4G2MWSB/ref=sr_1_132?qid=1672909130&amp;s=electronics&amp;sr=1-132</t>
  </si>
  <si>
    <t>B0B21C4BMX</t>
  </si>
  <si>
    <t>https://www.amazon.in/Portronics-Konnect-Functional-Resistant-Braided/dp/B0B21C4BMX/ref=sr_1_133?qid=1672909130&amp;s=electronics&amp;sr=1-133</t>
  </si>
  <si>
    <t>B084MZXJNK</t>
  </si>
  <si>
    <t>https://www.amazon.in/Belkin-Lightning-Unbreakable-Braided-Charging/dp/B084MZXJNK/ref=sr_1_134?qid=1672909130&amp;s=electronics&amp;sr=1-134</t>
  </si>
  <si>
    <t>B0BHZCNC4P</t>
  </si>
  <si>
    <t>https://www.amazon.in/Remote-Control-Compatible-Amazon-basesailor/dp/B0BHZCNC4P/ref=sr_1_135?qid=1672909130&amp;s=electronics&amp;sr=1-135</t>
  </si>
  <si>
    <t>B0B16KD737</t>
  </si>
  <si>
    <t>https://www.amazon.in/VW-Playwall-Frameless-Android-VW3251/dp/B0B16KD737/ref=sr_1_136?qid=1672909130&amp;s=electronics&amp;sr=1-136</t>
  </si>
  <si>
    <t>B099K9ZX65</t>
  </si>
  <si>
    <t>https://www.amazon.in/Hisense-inches-Certified-Android-43A6GE/dp/B099K9ZX65/ref=sr_1_137?qid=1672909130&amp;s=electronics&amp;sr=1-137</t>
  </si>
  <si>
    <t>B08Y55LPBF</t>
  </si>
  <si>
    <t>https://www.amazon.in/Redmi-inches-Ultra-Android-L50M6-RA/dp/B08Y55LPBF/ref=sr_1_138?qid=1672909130&amp;s=electronics&amp;sr=1-138</t>
  </si>
  <si>
    <t>B015OW3M1W</t>
  </si>
  <si>
    <t>https://www.amazon.in/AmazonBasics-6-Feet-DisplayPort-port-Cable/dp/B015OW3M1W/ref=sr_1_140?qid=1672909130&amp;s=electronics&amp;sr=1-140</t>
  </si>
  <si>
    <t>B01D5H8ZI8</t>
  </si>
  <si>
    <t>https://www.amazon.in/AmazonBasics-Speed-Female-Extension-Cable/dp/B01D5H8ZI8/ref=sr_1_141?qid=1672909130&amp;s=electronics&amp;sr=1-141</t>
  </si>
  <si>
    <t>B09X1M3DHX</t>
  </si>
  <si>
    <t>https://www.amazon.in/iFFALCON-inches-Ready-Smart-TV-32F53/dp/B09X1M3DHX/ref=sr_1_142?qid=1672909130&amp;s=electronics&amp;sr=1-142</t>
  </si>
  <si>
    <t>B09MM6P76N</t>
  </si>
  <si>
    <t>https://www.amazon.in/7SEVENTM-Universal-Replacement-Original-AKB75095303/dp/B09MM6P76N/ref=sr_1_143?qid=1672909130&amp;s=electronics&amp;sr=1-143</t>
  </si>
  <si>
    <t>B01D5H8LDM</t>
  </si>
  <si>
    <t>RCA cables</t>
  </si>
  <si>
    <t>https://www.amazon.in/AmazonBasics-3-5mm-2-Male-Adapter-cable/dp/B01D5H8LDM/ref=sr_1_144?qid=1672909130&amp;s=electronics&amp;sr=1-144</t>
  </si>
  <si>
    <t>B0B1YY6JJL</t>
  </si>
  <si>
    <t>https://www.amazon.in/Acer-inches-Ultra-Android-AR43AR2851UDFL/dp/B0B1YY6JJL/ref=sr_1_146?qid=1672909131&amp;s=electronics&amp;sr=1-146</t>
  </si>
  <si>
    <t>B09QGZM8QB</t>
  </si>
  <si>
    <t>https://www.amazon.in/Wayona-Charging-Cable-Compatible-Samsung/dp/B09QGZM8QB/ref=sr_1_149?qid=1672909131&amp;s=electronics&amp;sr=1-149</t>
  </si>
  <si>
    <t>B08L4SBJRY</t>
  </si>
  <si>
    <t>Mounts</t>
  </si>
  <si>
    <t>https://www.amazon.in/SAIFSMART-Compact-Bracket-Management-Bathroom/dp/B08L4SBJRY/ref=sr_1_150?qid=1672909131&amp;s=electronics&amp;sr=1-150</t>
  </si>
  <si>
    <t>B09X79PP8F</t>
  </si>
  <si>
    <t>https://www.amazon.in/USB-Cable-Micro-Type-30cm/dp/B09X79PP8F/ref=sr_1_151?qid=1672909131&amp;s=electronics&amp;sr=1-151</t>
  </si>
  <si>
    <t>B082T6GVG9</t>
  </si>
  <si>
    <t>https://www.amazon.in/AmazonBasics-Lightning-USB-Cable-Certified/dp/B082T6GVG9/ref=sr_1_153?qid=1672909131&amp;s=electronics&amp;sr=1-153</t>
  </si>
  <si>
    <t>B0B3XY5YT4</t>
  </si>
  <si>
    <t>https://www.amazon.in/LG-inches-Ultra-43UQ7500PSF-Ceramic/dp/B0B3XY5YT4/ref=sr_1_154?qid=1672909131&amp;s=electronics&amp;sr=1-154</t>
  </si>
  <si>
    <t>B0B4HKH19N</t>
  </si>
  <si>
    <t>https://www.amazon.in/pTron-3-4Amps-Multifunction-Charging-Tangle-free/dp/B0B4HKH19N/ref=sr_1_155?qid=1672909131&amp;s=electronics&amp;sr=1-155</t>
  </si>
  <si>
    <t>B08TGG316Z</t>
  </si>
  <si>
    <t>https://www.amazon.in/Cable-Certified-48Gbps-Ultra-Dynamic/dp/B08TGG316Z/ref=sr_1_156?qid=1672909131&amp;s=electronics&amp;sr=1-156</t>
  </si>
  <si>
    <t>B071VMP1Z4</t>
  </si>
  <si>
    <t>https://www.amazon.in/LRIPL-Compatible-Bravia-Remote-Almost/dp/B071VMP1Z4/ref=sr_1_157?qid=1672909131&amp;s=electronics&amp;sr=1-157</t>
  </si>
  <si>
    <t>B071SDRGWL</t>
  </si>
  <si>
    <t>https://www.amazon.in/Indestructible-Type-C-Cable-Type-Phones/dp/B071SDRGWL/ref=sr_1_158?qid=1672909131&amp;s=electronics&amp;sr=1-158</t>
  </si>
  <si>
    <t>B08PSQRW2T</t>
  </si>
  <si>
    <t>https://www.amazon.in/Charging-Braided-Compatible-Samsung-Galaxy/dp/B08PSQRW2T/ref=sr_1_159?qid=1672909131&amp;s=electronics&amp;sr=1-159</t>
  </si>
  <si>
    <t>B0859M539M</t>
  </si>
  <si>
    <t>https://www.amazon.in/TP-LINK-T3U-Wireless-MU-MIMO-Supports/dp/B0859M539M/ref=sr_1_160?qid=1672909131&amp;s=electronics&amp;sr=1-160</t>
  </si>
  <si>
    <t>B08RX8G496</t>
  </si>
  <si>
    <t>https://www.amazon.in/LRIPL-Remote-Control-Netflix-Compatible/dp/B08RX8G496/ref=sr_1_161?qid=1672909131&amp;s=electronics&amp;sr=1-161</t>
  </si>
  <si>
    <t>B002SZEOLG</t>
  </si>
  <si>
    <t>https://www.amazon.in/TP-Link-TL-WN722N-150Mbps-Wireless-Adapter/dp/B002SZEOLG/ref=sr_1_162?qid=1672909131&amp;s=electronics&amp;sr=1-162</t>
  </si>
  <si>
    <t>B08CS3BT4L</t>
  </si>
  <si>
    <t>https://www.amazon.in/Kodak-Inches-Certified-Android-32HDX7XPRO/dp/B08CS3BT4L/ref=sr_1_163?qid=1672909131&amp;s=electronics&amp;sr=1-163</t>
  </si>
  <si>
    <t>B00RFWNJMC</t>
  </si>
  <si>
    <t>https://www.amazon.in/OXYURA-Airtel-Digital-Recording-Compatible/dp/B00RFWNJMC/ref=sr_1_164?qid=1672909131&amp;s=electronics&amp;sr=1-164</t>
  </si>
  <si>
    <t>B082T6GXS5</t>
  </si>
  <si>
    <t>https://www.amazon.in/AmazonBasics-Nylon-Braided-Lightning-Cable/dp/B082T6GXS5/ref=sr_1_165?qid=1672909131&amp;s=electronics&amp;sr=1-165</t>
  </si>
  <si>
    <t>B09CMQRQM6</t>
  </si>
  <si>
    <t>https://www.amazon.in/Ambrane-Charging-480mbps-ABCC-100-Black-Grey/dp/B09CMQRQM6/ref=sr_1_166?qid=1672909131&amp;s=electronics&amp;sr=1-166</t>
  </si>
  <si>
    <t>B005LJQMCK</t>
  </si>
  <si>
    <t>Optical cables</t>
  </si>
  <si>
    <t>https://www.amazon.in/BlueRigger-Digital-Optical-Audio-Toslink/dp/B005LJQMCK/ref=sr_1_167?qid=1672909131&amp;s=electronics&amp;sr=1-167</t>
  </si>
  <si>
    <t>B09C6H53KH</t>
  </si>
  <si>
    <t>https://www.amazon.in/DURACELL-Type-C-Micro-braided-Charge/dp/B09C6H53KH/ref=sr_1_168?qid=1672909131&amp;s=electronics&amp;sr=1-168</t>
  </si>
  <si>
    <t>B0BB3CBFBM</t>
  </si>
  <si>
    <t>https://www.amazon.in/VU-inches-Premium-Ultra-Smart/dp/B0BB3CBFBM/ref=sr_1_169?qid=1672909133&amp;s=electronics&amp;sr=1-169</t>
  </si>
  <si>
    <t>B08QSDKFGQ</t>
  </si>
  <si>
    <t>https://www.amazon.in/Charging-Braided-Charger-Samsung-Galaxy/dp/B08QSDKFGQ/ref=sr_1_170?qid=1672909133&amp;s=electronics&amp;sr=1-170</t>
  </si>
  <si>
    <t>B08PV1X771</t>
  </si>
  <si>
    <t>https://www.amazon.in/Samsung-inches-Wondertainment-Ready-UA32TE40AAKBXL/dp/B08PV1X771/ref=sr_1_171?qid=1672909133&amp;s=electronics&amp;sr=1-171</t>
  </si>
  <si>
    <t>B07YTNKVJQ</t>
  </si>
  <si>
    <t>https://www.amazon.in/Xiaomi-HyperCharge-Cable-100cm-Type-C/dp/B07YTNKVJQ/ref=sr_1_172?qid=1672909133&amp;s=electronics&amp;sr=1-172</t>
  </si>
  <si>
    <t>B0117H7GZ6</t>
  </si>
  <si>
    <t>https://www.amazon.in/GENERIC-Ultra-Mini-Bluetooth-Dongle-Adapter/dp/B0117H7GZ6/ref=sr_1_173_mod_primary_new?qid=1672909133&amp;s=electronics&amp;sbo=RZvfv%2F%2FHxDF%2BO5021pAnSA%3D%3D&amp;sr=1-173</t>
  </si>
  <si>
    <t>B09XJ1LM7R</t>
  </si>
  <si>
    <t>https://www.amazon.in/7SEVEN%C2%AE-Compatible-Control-Replacement-Original/dp/B09XJ1LM7R/ref=sr_1_174?qid=1672909133&amp;s=electronics&amp;sr=1-174</t>
  </si>
  <si>
    <t>B084N133Y7</t>
  </si>
  <si>
    <t>https://www.amazon.in/Belkin-Lightning-iPhone-Charging-MFi-Certified/dp/B084N133Y7/ref=sr_1_175?qid=1672909133&amp;s=electronics&amp;sr=1-175</t>
  </si>
  <si>
    <t>B088Z1YWBC</t>
  </si>
  <si>
    <t>Projectors</t>
  </si>
  <si>
    <t>https://www.amazon.in/Support-Display-Projector-Connectivity-E03i31/dp/B088Z1YWBC/ref=sr_1_176?qid=1672909133&amp;s=electronics&amp;sr=1-176</t>
  </si>
  <si>
    <t>B07VSG5SXZ</t>
  </si>
  <si>
    <t>https://www.amazon.in/Zeb-HAA2021-HDMI-Meter-Cable/dp/B07VSG5SXZ/ref=sr_1_177?qid=1672909133&amp;s=electronics&amp;sr=1-177</t>
  </si>
  <si>
    <t>B08RWCZ6SY</t>
  </si>
  <si>
    <t>https://www.amazon.in/7SEVEN-Control-YouTube-Netflix-Compatible/dp/B08RWCZ6SY/ref=sr_1_178?qid=1672909133&amp;s=electronics&amp;sr=1-178</t>
  </si>
  <si>
    <t>B07KSB1MLX</t>
  </si>
  <si>
    <t>https://www.amazon.in/AmazonBasics-Digital-Optical-Converter-Adapter/dp/B07KSB1MLX/ref=sr_1_179?qid=1672909133&amp;s=electronics&amp;sr=1-179</t>
  </si>
  <si>
    <t>B081FG1QYX</t>
  </si>
  <si>
    <t>https://www.amazon.in/Wayona-Braided-Charging-Samsung-Galaxy/dp/B081FG1QYX/ref=sr_1_180?qid=1672909133&amp;s=electronics&amp;sr=1-180</t>
  </si>
  <si>
    <t>B08R69WBN7</t>
  </si>
  <si>
    <t>https://www.amazon.in/Pinnaclz-Original-Type-Charging-Transfer/dp/B08R69WBN7/ref=sr_1_182?qid=1672909133&amp;s=electronics&amp;sr=1-182</t>
  </si>
  <si>
    <t>B0B3RHX6B6</t>
  </si>
  <si>
    <t>https://www.amazon.in/Ambrane-BCL-15-Lightning-Cable-Smartphone/dp/B0B3RHX6B6/ref=sr_1_183?qid=1672909133&amp;s=electronics&amp;sr=1-183</t>
  </si>
  <si>
    <t>B084N18QZY</t>
  </si>
  <si>
    <t>https://www.amazon.in/Belkin-USB-C-Charging-USB-IF-Certified/dp/B084N18QZY/ref=sr_1_184?qid=1672909133&amp;s=electronics&amp;sr=1-184</t>
  </si>
  <si>
    <t>B081NHWT6Z</t>
  </si>
  <si>
    <t>https://www.amazon.in/LOHAYA-Television-Compatible-Samsung-Control/dp/B081NHWT6Z/ref=sr_1_185?qid=1672909133&amp;s=electronics&amp;sr=1-185</t>
  </si>
  <si>
    <t>B07JPJJZ2H</t>
  </si>
  <si>
    <t>https://www.amazon.in/Wayona-Nylon-Braided-Charging-iPhones/dp/B07JPJJZ2H/ref=sr_1_186?qid=1672909133&amp;s=electronics&amp;sr=1-186</t>
  </si>
  <si>
    <t>B09JKNF147</t>
  </si>
  <si>
    <t>https://www.amazon.in/Electvision-Compatible-verification-coustmer-7738090464/dp/B09JKNF147/ref=sr_1_187?qid=1672909133&amp;s=electronics&amp;sr=1-187</t>
  </si>
  <si>
    <t>B0B9959XF3</t>
  </si>
  <si>
    <t>https://www.amazon.in/Acer-inches-Ready-Android-AR32AR2841HDSB/dp/B0B9959XF3/ref=sr_1_188?qid=1672909133&amp;s=electronics&amp;sr=1-188</t>
  </si>
  <si>
    <t>B09PNR6F8Q</t>
  </si>
  <si>
    <t>https://www.amazon.in/realme-Charging-Micro-USB-Cable-Braided/dp/B09PNR6F8Q/ref=sr_1_189?qid=1672909133&amp;s=electronics&amp;sr=1-189</t>
  </si>
  <si>
    <t>B07M69276N</t>
  </si>
  <si>
    <t>https://www.amazon.in/TP-Link-Archer-T3U-Wireless-MU-MIMO/dp/B07M69276N/ref=sr_1_190?qid=1672909133&amp;s=electronics&amp;sr=1-190</t>
  </si>
  <si>
    <t>B0B1YZ9CB8</t>
  </si>
  <si>
    <t>https://www.amazon.in/Acer-inches-Ultra-Android-AR55AR2851UDFL/dp/B0B1YZ9CB8/ref=sr_1_191?qid=1672909133&amp;s=electronics&amp;sr=1-191</t>
  </si>
  <si>
    <t>B09YLYB9PB</t>
  </si>
  <si>
    <t>https://www.amazon.in/Ambrane-Charging-Neckband-Wireless-ACM/dp/B09YLYB9PB/ref=sr_1_192?qid=1672909133&amp;s=electronics&amp;sr=1-192</t>
  </si>
  <si>
    <t>B08CTNJ985</t>
  </si>
  <si>
    <t>https://www.amazon.in/Wayona-Charging-Charger-Samsung-Galaxy/dp/B08CTNJ985/ref=sr_1_193?qid=1672909134&amp;s=electronics&amp;sr=1-193</t>
  </si>
  <si>
    <t>B0BP7XLX48</t>
  </si>
  <si>
    <t>https://www.amazon.in/Syncwire-Cable-Charging-Compatible-Devices/dp/B0BP7XLX48/ref=sr_1_194?qid=1672909134&amp;s=electronics&amp;sr=1-194</t>
  </si>
  <si>
    <t>B09LHXNZLR</t>
  </si>
  <si>
    <t>https://www.amazon.in/Skadioo-Accessories-Receiver-Compatible-dongle/dp/B09LHXNZLR/ref=sr_1_195?qid=1672909134&amp;s=electronics&amp;sr=1-195</t>
  </si>
  <si>
    <t>B0B3N8VG24</t>
  </si>
  <si>
    <t>https://www.amazon.in/FLiX-Charging-480Mbps-Andriod-Devices/dp/B0B3N8VG24/ref=sr_1_196?qid=1672909134&amp;s=electronics&amp;sr=1-196</t>
  </si>
  <si>
    <t>B08PSVBB2X</t>
  </si>
  <si>
    <t>https://www.amazon.in/Charging-Braided-Compatible-Samsung-Galaxy/dp/B08PSVBB2X/ref=sr_1_197?qid=1672909134&amp;s=electronics&amp;sr=1-197</t>
  </si>
  <si>
    <t>B0B3MQXNFB</t>
  </si>
  <si>
    <t>https://www.amazon.in/FLiX-Charging-480Mbps-Andriod-XCD-FPM01/dp/B0B3MQXNFB/ref=sr_1_198?qid=1672909134&amp;s=electronics&amp;sr=1-198</t>
  </si>
  <si>
    <t>B08XMSKKMM</t>
  </si>
  <si>
    <t>https://www.amazon.in/7SEVEN-Bluetooth-Command-Netflix-XMRM-00A/dp/B08XMSKKMM/ref=sr_1_199?qid=1672909134&amp;s=electronics&amp;sr=1-199</t>
  </si>
  <si>
    <t>B09L8DT7D6</t>
  </si>
  <si>
    <t>https://www.amazon.in/Sony-TV-Remote-Compatible-Control/dp/B09L8DT7D6/ref=sr_1_200?qid=1672909134&amp;s=electronics&amp;sr=1-200</t>
  </si>
  <si>
    <t>B00GE55L22</t>
  </si>
  <si>
    <t>https://www.amazon.in/Storite-USB-3-0-Micro-Cable/dp/B00GE55L22/ref=sr_1_201?qid=1672909134&amp;s=electronics&amp;sr=1-201</t>
  </si>
  <si>
    <t>B0162K34H2</t>
  </si>
  <si>
    <t>https://www.amazon.in/LTG500-Indestructible-Certified-Lightning-2Meter/dp/B0162K34H2/ref=sr_1_202?qid=1672909134&amp;s=electronics&amp;sr=1-202</t>
  </si>
  <si>
    <t>B0B8SRZ5SV</t>
  </si>
  <si>
    <t>https://www.amazon.in/AmazonBasics-Lightning-Aluminum-Certified-Charging/dp/B0B8SRZ5SV/ref=sr_1_203?qid=1672909134&amp;s=electronics&amp;sr=1-203</t>
  </si>
  <si>
    <t>B07CWNJLPC</t>
  </si>
  <si>
    <t>https://www.amazon.in/AmazonBasics-Double-Braided-Nylon-Type-C/dp/B07CWNJLPC/ref=sr_1_204?qid=1672909134&amp;s=electronics&amp;sr=1-204</t>
  </si>
  <si>
    <t>B00NH12R1O</t>
  </si>
  <si>
    <t>https://www.amazon.in/AmazonBasics-USB-3-0-Cable-Meters/dp/B00NH12R1O/ref=sr_1_205?qid=1672909134&amp;s=electronics&amp;sr=1-205</t>
  </si>
  <si>
    <t>B0B8SSC5D9</t>
  </si>
  <si>
    <t>https://www.amazon.in/AmazonBasics-Lightning-Aluminum-Certified-Charging/dp/B0B8SSC5D9/ref=sr_1_206?qid=1672909134&amp;s=electronics&amp;sr=1-206</t>
  </si>
  <si>
    <t>B08WKG2MWT</t>
  </si>
  <si>
    <t>https://www.amazon.in/Wayona-Charging-Charger-Compatible-Samsung/dp/B08WKG2MWT/ref=sr_1_207?qid=1672909134&amp;s=electronics&amp;sr=1-207</t>
  </si>
  <si>
    <t>B0B466C3G4</t>
  </si>
  <si>
    <t>https://www.amazon.in/Karbonn-Millennium-KJW32SKHD-Phantom-Bezel-Less/dp/B0B466C3G4/ref=sr_1_208?qid=1672909134&amp;s=electronics&amp;sr=1-208</t>
  </si>
  <si>
    <t>B005LJQMZC</t>
  </si>
  <si>
    <t>https://www.amazon.in/BlueRigger-Digital-Optical-Toslink-Meters/dp/B005LJQMZC/ref=sr_1_209?qid=1672909134&amp;s=electronics&amp;sr=1-209</t>
  </si>
  <si>
    <t>B07MDRGHWQ</t>
  </si>
  <si>
    <t>https://www.amazon.in/Visio-World-inches-VW24A-Ready/dp/B07MDRGHWQ/ref=sr_1_210?qid=1672909134&amp;s=electronics&amp;sr=1-210</t>
  </si>
  <si>
    <t>B07DC4RZPY</t>
  </si>
  <si>
    <t>https://www.amazon.in/AmazonBasics-Certified-Lightning-Charge-Meters/dp/B07DC4RZPY/ref=sr_1_211?qid=1672909134&amp;s=electronics&amp;sr=1-211</t>
  </si>
  <si>
    <t>B0B15GSPQW</t>
  </si>
  <si>
    <t>https://www.amazon.in/Samsung-inches-Crystal-Ultra-UA55AUE65AKXXL/dp/B0B15GSPQW/ref=sr_1_212?qid=1672909134&amp;s=electronics&amp;sr=1-212</t>
  </si>
  <si>
    <t>B08GJNM9N7</t>
  </si>
  <si>
    <t>https://www.amazon.in/LOHAYA-Television-Remote-Compatible-Control/dp/B08GJNM9N7/ref=sr_1_213?qid=1672909134&amp;s=electronics&amp;sr=1-213</t>
  </si>
  <si>
    <t>B09C6FML9B</t>
  </si>
  <si>
    <t>https://www.amazon.in/DURACELL-Micro-braided-Charge-Cable/dp/B09C6FML9B/ref=sr_1_214?qid=1672909134&amp;s=electronics&amp;sr=1-214</t>
  </si>
  <si>
    <t>B0B65MJ45G</t>
  </si>
  <si>
    <t>https://www.amazon.in/Zebronics-CU3100V-charging-capacity-durability/dp/B0B65MJ45G/ref=sr_1_215?qid=1672909134&amp;s=electronics&amp;sr=1-215</t>
  </si>
  <si>
    <t>B08P9RYPLR</t>
  </si>
  <si>
    <t>https://www.amazon.in/FLiX-Beetel-Durable-Lightning-Charge/dp/B08P9RYPLR/ref=sr_1_216?qid=1672909134&amp;s=electronics&amp;sr=1-216</t>
  </si>
  <si>
    <t>B0B6F8HHR6</t>
  </si>
  <si>
    <t>https://www.amazon.in/MI-inches-Smart-Android-L43M7-EAIN/dp/B0B6F8HHR6/ref=sr_1_217?qid=1672909135&amp;s=electronics&amp;sr=1-217</t>
  </si>
  <si>
    <t>B084MZXJN6</t>
  </si>
  <si>
    <t>https://www.amazon.in/Belkin-Lightning-AirPods-MFi-Certified-Charging/dp/B084MZXJN6/ref=sr_1_218?qid=1672909135&amp;s=electronics&amp;sr=1-218</t>
  </si>
  <si>
    <t>B08XMG618K</t>
  </si>
  <si>
    <t>https://www.amazon.in/Time-Office-Replacement-Startek-FM220U/dp/B08XMG618K/ref=sr_1_220?qid=1672909135&amp;s=electronics&amp;sr=1-220</t>
  </si>
  <si>
    <t>B0BCKWZ884</t>
  </si>
  <si>
    <t>https://www.amazon.in/Caldipree-Silicone-Compatible-BN68-13897A-2022-BLACK/dp/B0BCKWZ884/ref=sr_1_221?qid=1672909135&amp;s=electronics&amp;sr=1-221</t>
  </si>
  <si>
    <t>B00GGGOYEK</t>
  </si>
  <si>
    <t>https://www.amazon.in/Storite%C2%AE-USB-2-0-Mini-0-88feet/dp/B00GGGOYEK/ref=sr_1_222?qid=1672909135&amp;s=electronics&amp;sr=1-222</t>
  </si>
  <si>
    <t>B07ZR4S1G4</t>
  </si>
  <si>
    <t>https://www.amazon.in/Universal-Remote-Control-Sony-Bravia/dp/B07ZR4S1G4/ref=sr_1_223_mod_primary_new?qid=1672909135&amp;s=electronics&amp;sbo=RZvfv%2F%2FHxDF%2BO5021pAnSA%3D%3D&amp;sr=1-223</t>
  </si>
  <si>
    <t>B09C635BMM</t>
  </si>
  <si>
    <t>https://www.amazon.in/Cotbolt-Compatible-BN59-01312A-Shockproof-Protective/dp/B09C635BMM/ref=sr_1_224?qid=1672909135&amp;s=electronics&amp;sr=1-224</t>
  </si>
  <si>
    <t>B00GG59HU2</t>
  </si>
  <si>
    <t>https://www.amazon.in/BlueRigger-High-Speed-Cable-Ethernet/dp/B00GG59HU2/ref=sr_1_225?qid=1672909135&amp;s=electronics&amp;sr=1-225</t>
  </si>
  <si>
    <t>B00RGLI0ZS</t>
  </si>
  <si>
    <t>https://www.amazon.in/Amkette-Charging-Cable-iPhone-Touch/dp/B00RGLI0ZS/ref=sr_1_226?qid=1672909135&amp;s=electronics&amp;sr=1-226</t>
  </si>
  <si>
    <t>B09ZPJT8B2</t>
  </si>
  <si>
    <t>https://www.amazon.in/TCL-inches-Certified-Android-32S615/dp/B09ZPJT8B2/ref=sr_1_227?qid=1672909135&amp;s=electronics&amp;sr=1-227</t>
  </si>
  <si>
    <t>B07HZ2QCGR</t>
  </si>
  <si>
    <t>https://www.amazon.in/POPIO-Charging-Cable-OnePlus-Devices/dp/B07HZ2QCGR/ref=sr_1_228?qid=1672909135&amp;s=electronics&amp;sr=1-228</t>
  </si>
  <si>
    <t>B095244Q22</t>
  </si>
  <si>
    <t>https://www.amazon.in/MYVN-Fast-Charging-Compatible-iPhone-Devices/dp/B095244Q22/ref=sr_1_229?qid=1672909135&amp;s=electronics&amp;sr=1-229</t>
  </si>
  <si>
    <t>B08CKW1KH9</t>
  </si>
  <si>
    <t>https://www.amazon.in/Tata-Sky-Universal-Remote-Compatible/dp/B08CKW1KH9/ref=sr_1_230?qid=1672909135&amp;s=electronics&amp;sr=1-230</t>
  </si>
  <si>
    <t>B0BLV1GNLN</t>
  </si>
  <si>
    <t>https://www.amazon.in/WZATCO-Pixel-Portable-Projector-Compatible/dp/B0BLV1GNLN/ref=sr_1_231?qid=1672909135&amp;s=electronics&amp;sr=1-231</t>
  </si>
  <si>
    <t>B08RHPDNVV</t>
  </si>
  <si>
    <t>https://www.amazon.in/Tata-Remote-Control-Compatible-tatasky/dp/B08RHPDNVV/ref=sr_1_232?qid=1672909135&amp;s=electronics&amp;sr=1-232</t>
  </si>
  <si>
    <t>B00NH13Q8W</t>
  </si>
  <si>
    <t>https://www.amazon.in/AmazonBasics-Extension-Cable-2-Pack-Female/dp/B00NH13Q8W/ref=sr_1_233?qid=1672909135&amp;s=electronics&amp;sr=1-233</t>
  </si>
  <si>
    <t>B0B8SSZ76F</t>
  </si>
  <si>
    <t>https://www.amazon.in/Amazon-Basics-Lightning-Certified-Charging/dp/B0B8SSZ76F/ref=sr_1_234?qid=1672909135&amp;s=electronics&amp;sr=1-234</t>
  </si>
  <si>
    <t>B0841KQR1Z</t>
  </si>
  <si>
    <t>https://www.amazon.in/CrypoTM-Universal-Remote-Compatible-Sky/dp/B0841KQR1Z/ref=sr_1_235?qid=1672909135&amp;s=electronics&amp;sr=1-235</t>
  </si>
  <si>
    <t>B0B467CCB9</t>
  </si>
  <si>
    <t>https://www.amazon.in/Karbonn-Millennium-KJW32NSHDF-Phantom-Bezel-Less/dp/B0B467CCB9/ref=sr_1_236?qid=1672909135&amp;s=electronics&amp;sr=1-236</t>
  </si>
  <si>
    <t>B095JQVC7N</t>
  </si>
  <si>
    <t>https://www.amazon.in/OnePlus-138-7-inches-Android-55U1S/dp/B095JQVC7N/ref=sr_1_237?qid=1672909135&amp;s=electronics&amp;sr=1-237</t>
  </si>
  <si>
    <t>B08PPHFXG3</t>
  </si>
  <si>
    <t>https://www.amazon.in/Meter-Speed-Plated-Female-Extension/dp/B08PPHFXG3/ref=sr_1_238?qid=1672909135&amp;s=electronics&amp;sr=1-238</t>
  </si>
  <si>
    <t>B06XR9PR5X</t>
  </si>
  <si>
    <t>Adapters</t>
  </si>
  <si>
    <t>https://www.amazon.in/AmazonBasics-AZHDAD01-HDMI-Coupler-Black/dp/B06XR9PR5X/ref=sr_1_239?qid=1672909135&amp;s=electronics&amp;sr=1-239</t>
  </si>
  <si>
    <t>B09JSW16QD</t>
  </si>
  <si>
    <t>https://www.amazon.in/boAt-LTG-550v3-Lightning-Resistance/dp/B09JSW16QD/ref=sr_1_240?qid=1672909135&amp;s=electronics&amp;sr=1-240</t>
  </si>
  <si>
    <t>B07JH1CBGW</t>
  </si>
  <si>
    <t>https://www.amazon.in/Wayona-Braided-WN3LB2-Syncing-Charging/dp/B07JH1CBGW/ref=sr_1_241?qid=1672909136&amp;s=electronics&amp;sr=1-241</t>
  </si>
  <si>
    <t>B09127FZCK</t>
  </si>
  <si>
    <t>https://www.amazon.in/Astigo-Compatible-Remote-Airtel-Set/dp/B09127FZCK/ref=sr_1_242?qid=1672909136&amp;s=electronics&amp;sr=1-242</t>
  </si>
  <si>
    <t>B083GQGT3Z</t>
  </si>
  <si>
    <t>https://www.amazon.in/Caprigo-Universal-Monitor-Rotatable-Black-M416/dp/B083GQGT3Z/ref=sr_1_243?qid=1672909136&amp;s=electronics&amp;sr=1-243</t>
  </si>
  <si>
    <t>B09Q8WQ5QJ</t>
  </si>
  <si>
    <t>https://www.amazon.in/Portronics-Konnect-Charging-Resistant-Braided/dp/B09Q8WQ5QJ/ref=sr_1_244?qid=1672909136&amp;s=electronics&amp;sr=1-244</t>
  </si>
  <si>
    <t>B07YZG8PPY</t>
  </si>
  <si>
    <t>Satellite receivers</t>
  </si>
  <si>
    <t>https://www.amazon.in/TATASKY-Connection-Month-Basic-Installation/dp/B07YZG8PPY/ref=sr_1_245?qid=1672909136&amp;s=electronics&amp;sr=1-245</t>
  </si>
  <si>
    <t>B09H39KTTB</t>
  </si>
  <si>
    <t>https://www.amazon.in/Remote-Compatible-Samsung-Control-Works/dp/B09H39KTTB/ref=sr_1_246?qid=1672909136&amp;s=electronics&amp;sr=1-246</t>
  </si>
  <si>
    <t>B08DCVRW98</t>
  </si>
  <si>
    <t>https://www.amazon.in/SoniVision-SA-D100-Theater-Compatible-RM-ANU156/dp/B08DCVRW98/ref=sr_1_247?qid=1672909136&amp;s=electronics&amp;sr=1-247</t>
  </si>
  <si>
    <t>B0718ZN31Q</t>
  </si>
  <si>
    <t>https://www.amazon.in/RTSTM-Support-10-Meters-Devices/dp/B0718ZN31Q/ref=sr_1_249?qid=1672909136&amp;s=electronics&amp;sr=1-249</t>
  </si>
  <si>
    <t>B0162LYSFS</t>
  </si>
  <si>
    <t>https://www.amazon.in/LTG-500-2Mtr-Cable-Metallic-Silver/dp/B0162LYSFS/ref=sr_1_250?qid=1672909136&amp;s=electronics&amp;sr=1-250</t>
  </si>
  <si>
    <t>B07PFJ5VQD</t>
  </si>
  <si>
    <t>https://www.amazon.in/AGARO-Type-C-Charging-Braided-1-2Meters/dp/B07PFJ5VQD/ref=sr_1_251?qid=1672909136&amp;s=electronics&amp;sr=1-251</t>
  </si>
  <si>
    <t>B01J8S6X2I</t>
  </si>
  <si>
    <t>Dvi cables</t>
  </si>
  <si>
    <t>https://www.amazon.in/AmazonBasics-Feet-DisplayPort-Cable/dp/B01J8S6X2I/ref=sr_1_252?qid=1672909136&amp;s=electronics&amp;sr=1-252</t>
  </si>
  <si>
    <t>B09MJ77786</t>
  </si>
  <si>
    <t>https://www.amazon.in/Inches-Ultra-Smart-Android-L43M6-ES/dp/B09MJ77786/ref=sr_1_253?qid=1672909136&amp;s=electronics&amp;sr=1-253</t>
  </si>
  <si>
    <t>B09NNGHG22</t>
  </si>
  <si>
    <t>https://www.amazon.in/Sansui-Certified-Android-JSW55ASUHD-Mystique/dp/B09NNGHG22/ref=sr_1_254?qid=1672909136&amp;s=electronics&amp;sr=1-254</t>
  </si>
  <si>
    <t>B07V5YF4ND</t>
  </si>
  <si>
    <t>https://www.amazon.in/LOHAYA-Remote-Compatible-Smart-Control/dp/B07V5YF4ND/ref=sr_1_255?qid=1672909136&amp;s=electronics&amp;sr=1-255</t>
  </si>
  <si>
    <t>B0B65P827P</t>
  </si>
  <si>
    <t>https://www.amazon.in/Zebronics-charging-capacity-durability-Black/dp/B0B65P827P/ref=sr_1_256?qid=1672909136&amp;s=electronics&amp;sr=1-256</t>
  </si>
  <si>
    <t>B084MZYBTV</t>
  </si>
  <si>
    <t>https://www.amazon.in/Belkin-USB-C-Charging-USB-IF-Certified/dp/B084MZYBTV/ref=sr_1_257?qid=1672909136&amp;s=electronics&amp;sr=1-257</t>
  </si>
  <si>
    <t>B097ZQTDVZ</t>
  </si>
  <si>
    <t>https://www.amazon.in/RC802V-Compatible-43S6500FS-49S6800FS-Non-Bluetooth/dp/B097ZQTDVZ/ref=sr_1_258?qid=1672909136&amp;s=electronics&amp;sr=1-258</t>
  </si>
  <si>
    <t>B0B5F3YZY4</t>
  </si>
  <si>
    <t>https://www.amazon.in/Wayona-Braided-Charging-Lightening-Compatible/dp/B0B5F3YZY4/ref=sr_1_259?qid=1672909136&amp;s=electronics&amp;sr=1-259</t>
  </si>
  <si>
    <t>B09G5TSGXV</t>
  </si>
  <si>
    <t>https://www.amazon.in/Charging-Certified-Lightning-Transfer-Iphone12/dp/B09G5TSGXV/ref=sr_1_260?qid=1672909136&amp;s=electronics&amp;sr=1-260</t>
  </si>
  <si>
    <t>B006LW0WDQ</t>
  </si>
  <si>
    <t>speaker cables</t>
  </si>
  <si>
    <t>https://www.amazon.in/AmazonBasics-16-Gauge-Speaker-Wire-Feet/dp/B006LW0WDQ/ref=sr_1_263?qid=1672909136&amp;s=electronics&amp;sr=1-263</t>
  </si>
  <si>
    <t>B09YLX91QR</t>
  </si>
  <si>
    <t>https://www.amazon.in/Ambrane-Charging-Neckband-Wireless-ACT/dp/B09YLX91QR/ref=sr_1_272?qid=1672909138&amp;s=electronics&amp;sr=1-272</t>
  </si>
  <si>
    <t>B081FJWN52</t>
  </si>
  <si>
    <t>https://www.amazon.in/Wayona-Braided-Charger-Charging-Samsung/dp/B081FJWN52/ref=sr_1_273?qid=1672909138&amp;s=electronics&amp;sr=1-273</t>
  </si>
  <si>
    <t>B0758F7KK7</t>
  </si>
  <si>
    <t>https://www.amazon.in/Maxicom-B-28-Universal-Bracket-inches/dp/B0758F7KK7/ref=sr_1_274?qid=1672909138&amp;s=electronics&amp;sr=1-274</t>
  </si>
  <si>
    <t>B09L835C3V</t>
  </si>
  <si>
    <t>https://www.amazon.in/Smashtronics%C2%AE-Silicone-Firestick-Control-Shockproof/dp/B09L835C3V/ref=sr_1_276?qid=1672909138&amp;s=electronics&amp;sr=1-276</t>
  </si>
  <si>
    <t>B098TV3L96</t>
  </si>
  <si>
    <t>https://www.amazon.in/Electvision-Remote-Control-Compatible-Without/dp/B098TV3L96/ref=sr_1_279?qid=1672909138&amp;s=electronics&amp;sr=1-279</t>
  </si>
  <si>
    <t>B08NCKT9FG</t>
  </si>
  <si>
    <t>https://www.amazon.in/Boat-Type-Cable-1-5m-Black/dp/B08NCKT9FG/ref=sr_1_284?qid=1672909138&amp;s=electronics&amp;sr=1-284</t>
  </si>
  <si>
    <t>B0B4T6MR8N</t>
  </si>
  <si>
    <t>https://www.amazon.in/pTron-Charging-480Mbps-Durable-1-Meter/dp/B0B4T6MR8N/ref=sr_1_287?qid=1672909138&amp;s=electronics&amp;sr=1-287</t>
  </si>
  <si>
    <t>B01GGKZ4NU</t>
  </si>
  <si>
    <t>https://www.amazon.in/AmazonBasics-USB-Type-C-2-0-Cable/dp/B01GGKZ4NU/ref=sr_1_288?qid=1672909138&amp;s=electronics&amp;sr=1-288</t>
  </si>
  <si>
    <t>B09BW2GP18</t>
  </si>
  <si>
    <t>https://www.amazon.in/Croma-transfer-Durability-warranty-CRCMA0106sTC10/dp/B09BW2GP18/ref=sr_1_289?qid=1672909138&amp;s=electronics&amp;sr=1-289</t>
  </si>
  <si>
    <t>B09WN3SRC7</t>
  </si>
  <si>
    <t>https://www.amazon.in/Sony-Bravia-inches-Google-KD-65X74K/dp/B09WN3SRC7/ref=sr_1_291?qid=1672909138&amp;s=electronics&amp;sr=1-291</t>
  </si>
  <si>
    <t>B09B125CFJ</t>
  </si>
  <si>
    <t>https://www.amazon.in/7SEVEN-Compatible-Non-Voice-Infrared-Universal/dp/B09B125CFJ/ref=sr_1_290?qid=1672909139&amp;s=electronics&amp;sr=1-290</t>
  </si>
  <si>
    <t>B09RQRZW2X</t>
  </si>
  <si>
    <t>https://www.amazon.in/7SEVENTM-Compatible-Android-Original-Replacement/dp/B09RQRZW2X/ref=sr_1_291?qid=1672909139&amp;s=electronics&amp;sr=1-291</t>
  </si>
  <si>
    <t>B07924P3C5</t>
  </si>
  <si>
    <t>https://www.amazon.in/Storite-Feet-Micro-USB-Cable/dp/B07924P3C5/ref=sr_1_292?qid=1672909139&amp;s=electronics&amp;sr=1-292</t>
  </si>
  <si>
    <t>B08N1WL9XW</t>
  </si>
  <si>
    <t>https://www.amazon.in/FLiX-Textured-charging-Lightning-Smartphones/dp/B08N1WL9XW/ref=sr_1_293?qid=1672909139&amp;s=electronics&amp;sr=1-293</t>
  </si>
  <si>
    <t>B07VVXJ2P5</t>
  </si>
  <si>
    <t>https://www.amazon.in/SVM-Products-Premium-Quality-Unbreakable/dp/B07VVXJ2P5/ref=sr_1_300?qid=1672909139&amp;s=electronics&amp;sr=1-300</t>
  </si>
  <si>
    <t>B0BC8BQ432</t>
  </si>
  <si>
    <t>https://www.amazon.in/VU-inches-GloLED-Google-65GloLED/dp/B0BC8BQ432/ref=sr_1_302?qid=1672909139&amp;s=electronics&amp;sr=1-302</t>
  </si>
  <si>
    <t>B06XFTHCNY</t>
  </si>
  <si>
    <t>https://www.amazon.in/Cablecreation-Audio-Cable-3-5mm-2-Male/dp/B06XFTHCNY/ref=sr_1_305?qid=1672909139&amp;s=electronics&amp;sr=1-305</t>
  </si>
  <si>
    <t>B08CT62BM1</t>
  </si>
  <si>
    <t>https://www.amazon.in/Wayona-Charging-Charger-Samsung-Galaxy/dp/B08CT62BM1/ref=sr_1_326?qid=1672909140&amp;s=electronics&amp;sr=1-326</t>
  </si>
  <si>
    <t>B07CRL2GY6</t>
  </si>
  <si>
    <t>https://www.amazon.in/Rugged-V3-Braided-Micro-Cable/dp/B07CRL2GY6/ref=sr_1_329?qid=1672909140&amp;s=electronics&amp;sr=1-329</t>
  </si>
  <si>
    <t>B07DWFX9YS</t>
  </si>
  <si>
    <t>https://www.amazon.in/AmazonBasics-Certified-Lightning-Charge-Collection/dp/B07DWFX9YS/ref=sr_1_333?qid=1672909140&amp;s=electronics&amp;sr=1-333</t>
  </si>
  <si>
    <t>B01D5H90L4</t>
  </si>
  <si>
    <t>https://www.amazon.in/AmazonBasics-High-Speed-Female-Extension-Cable/dp/B01D5H90L4/ref=sr_1_335?qid=1672909140&amp;s=electronics&amp;sr=1-335</t>
  </si>
  <si>
    <t>B07F1P8KNV</t>
  </si>
  <si>
    <t>https://www.amazon.in/Wayona-Charger-Samsung-Galaxy-Wc3Cb1/dp/B07F1P8KNV/ref=sr_1_338?qid=1672909141&amp;s=electronics&amp;sr=1-338</t>
  </si>
  <si>
    <t>B084N1BM9L</t>
  </si>
  <si>
    <t>https://www.amazon.in/Belkin-Certified-Lightning-Braided-Meters-Black/dp/B084N1BM9L/ref=sr_1_340?qid=1672909141&amp;s=electronics&amp;sr=1-340</t>
  </si>
  <si>
    <t>B09F6D21BY</t>
  </si>
  <si>
    <t>https://www.amazon.in/Compatible-Suitable-Control-Non-Support-Netflix/dp/B09F6D21BY/ref=sr_1_344?qid=1672909141&amp;s=electronics&amp;sr=1-344</t>
  </si>
  <si>
    <t>B09LQQYNZQ</t>
  </si>
  <si>
    <t>Streaming clients</t>
  </si>
  <si>
    <t>https://www.amazon.in/Realme-Smart-TV-Stick-4K/dp/B09LQQYNZQ/ref=sr_1_352?qid=1672909141&amp;s=electronics&amp;sr=1-352</t>
  </si>
  <si>
    <t>B0BC9BW512</t>
  </si>
  <si>
    <t>https://www.amazon.in/Acer-inches-Android-Smart-AR40AR2841FDFL/dp/B0BC9BW512/ref=sr_1_367?qid=1672909143&amp;s=electronics&amp;sr=1-367</t>
  </si>
  <si>
    <t>B0B61HYR92</t>
  </si>
  <si>
    <t>https://www.amazon.in/Lapster-mantra-cable-data-black/dp/B0B61HYR92/ref=sr_1_371?qid=1672909143&amp;s=electronics&amp;sr=1-371</t>
  </si>
  <si>
    <t>B075ZTJ9XR</t>
  </si>
  <si>
    <t>https://www.amazon.in/AmazonBasics-Braided-HDMI-Cable-3-Feet/dp/B075ZTJ9XR/ref=sr_1_380?qid=1672909143&amp;s=electronics&amp;sr=1-380</t>
  </si>
  <si>
    <t>B0978V2CP6</t>
  </si>
  <si>
    <t>amplifiers</t>
  </si>
  <si>
    <t>https://www.amazon.in/Bluetooth-Transmitter-Receiver-Headphones-Speakers/dp/B0978V2CP6/ref=sr_1_385?qid=1672909144&amp;s=electronics&amp;sr=1-385</t>
  </si>
  <si>
    <t>B09LRZYBH1</t>
  </si>
  <si>
    <t>Tower speakers</t>
  </si>
  <si>
    <t>https://www.amazon.in/KRISONS-Multimedia-Standing-Bluetooth-Connectivity/dp/B09LRZYBH1/ref=sr_1_388?qid=1672909144&amp;s=electronics&amp;sr=1-388</t>
  </si>
  <si>
    <t>B0B997FBZT</t>
  </si>
  <si>
    <t>https://www.amazon.in/Acer-inches-Ultra-Android-AR55AR2851UDPRO/dp/B0B997FBZT/ref=sr_1_394?qid=1672909144&amp;s=electronics&amp;sr=1-394</t>
  </si>
  <si>
    <t>B098LCVYPW</t>
  </si>
  <si>
    <t>https://www.amazon.in/Dealfreez-Compatible-Shockproof-Silicone-Anti-Lost/dp/B098LCVYPW/ref=sr_1_395?qid=1672909144&amp;s=electronics&amp;sr=1-395</t>
  </si>
  <si>
    <t>B09HV71RL1</t>
  </si>
  <si>
    <t>https://www.amazon.in/Wayona-Lightning-Certified-charging-Braided/dp/B09HV71RL1/ref=sr_1_400?qid=1672909144&amp;s=electronics&amp;sr=1-400</t>
  </si>
  <si>
    <t>B08PZ6HZLT</t>
  </si>
  <si>
    <t>https://www.amazon.in/inches-Ready-Smart-VW32PRO-Black/dp/B08PZ6HZLT/ref=sr_1_404?qid=1672909144&amp;s=electronics&amp;sr=1-404</t>
  </si>
  <si>
    <t>B075TJHWVC</t>
  </si>
  <si>
    <t>https://www.amazon.in/Airtel-Digital-TV-Month-Recording/dp/B075TJHWVC/ref=sr_1_407_mod_primary_new?qid=1672909144&amp;s=electronics&amp;sbo=RZvfv%2F%2FHxDF%2BO5021pAnSA%3D%3D&amp;sr=1-407</t>
  </si>
  <si>
    <t>B09LV13JFB</t>
  </si>
  <si>
    <t>https://www.amazon.in/LOHAYA-Assistant-Compatible-Xstream-Function/dp/B09LV13JFB/ref=sr_1_408?qid=1672909144&amp;s=electronics&amp;sr=1-408</t>
  </si>
  <si>
    <t>B092BL5DCX</t>
  </si>
  <si>
    <t>https://www.amazon.in/Samsung-inches-Crystal-Ultra-UA55AUE60AKLXL/dp/B092BL5DCX/ref=sr_1_411?qid=1672909145&amp;s=electronics&amp;sr=1-411</t>
  </si>
  <si>
    <t>B09VH568H7</t>
  </si>
  <si>
    <t>https://www.amazon.in/Amazon-Brand-Solimo-Charging-Cable/dp/B09VH568H7/ref=sr_1_415?qid=1672909145&amp;s=electronics&amp;sr=1-415</t>
  </si>
  <si>
    <t>B09HQSV46W</t>
  </si>
  <si>
    <t>https://www.amazon.in/inches-Horizon-Android-L40M6-EI-Black/dp/B09HQSV46W/ref=sr_1_420?qid=1672909145&amp;s=electronics&amp;sr=1-420</t>
  </si>
  <si>
    <t>B08TZD7FQN</t>
  </si>
  <si>
    <t>https://www.amazon.in/Astigo-Compatible-Remote-Control-Smart/dp/B08TZD7FQN/ref=sr_1_423?qid=1672909145&amp;s=electronics&amp;sr=1-423</t>
  </si>
  <si>
    <t>B0B21XL94T</t>
  </si>
  <si>
    <t>https://www.amazon.in/Toshiba-inches-Android-43V35KP-Silver/dp/B0B21XL94T/ref=sr_1_425?qid=1672909145&amp;s=electronics&amp;sr=1-425</t>
  </si>
  <si>
    <t>B09PTT8DZF</t>
  </si>
  <si>
    <t>https://www.amazon.in/Lenovo-Tangle-free-Aramid-braided-1-2m-transmission-certified/dp/B09PTT8DZF/ref=sr_1_438?qid=1672909146&amp;s=electronics&amp;sr=1-438</t>
  </si>
  <si>
    <t>B0B3XXSB1K</t>
  </si>
  <si>
    <t>https://www.amazon.in/LG-inches-Ultra-55UQ7500PSF-Ceramic/dp/B0B3XXSB1K/ref=sr_1_445?qid=1672909146&amp;s=electronics&amp;sr=1-445</t>
  </si>
  <si>
    <t>B08RZ12GKR</t>
  </si>
  <si>
    <t>https://www.amazon.in/Tata-Sky-Digital-Setup-Remote/dp/B08RZ12GKR/ref=sr_1_447?qid=1672909146&amp;s=electronics&amp;sr=1-447</t>
  </si>
  <si>
    <t>B0B4T8RSJ1</t>
  </si>
  <si>
    <t>https://www.amazon.in/pTron-Charging-480Mbps-Durable-Smartphone/dp/B0B4T8RSJ1/ref=sr_1_448?qid=1672909146&amp;s=electronics&amp;sr=1-448</t>
  </si>
  <si>
    <t>B0B7B9V9QP</t>
  </si>
  <si>
    <t>https://www.amazon.in/VU-inches-Premium-Smart-43GA/dp/B0B7B9V9QP/ref=sr_1_449?qid=1672909146&amp;s=electronics&amp;sr=1-449</t>
  </si>
  <si>
    <t>B08XXVXP3J</t>
  </si>
  <si>
    <t>https://www.amazon.in/Storite-USB-3-0-Transfer-Enclosures/dp/B08XXVXP3J/ref=sr_1_450?qid=1672909146&amp;s=electronics&amp;sr=1-450</t>
  </si>
  <si>
    <t>B06XGWRKYT</t>
  </si>
  <si>
    <t>https://www.amazon.in/Kodak-inches-32HDX900S-Ready-Black/dp/B06XGWRKYT/ref=sr_1_451?qid=1672909146&amp;s=electronics&amp;sr=1-451</t>
  </si>
  <si>
    <t>B07CWDX49D</t>
  </si>
  <si>
    <t>https://www.amazon.in/AmazonBasics-Double-Braided-Nylon-Type-C/dp/B07CWDX49D/ref=sr_1_452?qid=1672909146&amp;s=electronics&amp;sr=1-452</t>
  </si>
  <si>
    <t>B09TY4MSH3</t>
  </si>
  <si>
    <t>https://www.amazon.in/V-smash-Firestick-Remote/dp/B09TY4MSH3/ref=sr_1_453?qid=1672909146&amp;s=electronics&amp;sr=1-453</t>
  </si>
  <si>
    <t>B07RY2X9MP</t>
  </si>
  <si>
    <t>https://www.amazon.in/AmazonBasics-High-Speed-Braided-10-Foot-1-Pack/dp/B07RY2X9MP/ref=sr_1_454?qid=1672909146&amp;s=electronics&amp;sr=1-454</t>
  </si>
  <si>
    <t>B0B2C5MJN6</t>
  </si>
  <si>
    <t>https://www.amazon.in/Hisense-inches-Bezelless-Google-50A6H/dp/B0B2C5MJN6/ref=sr_1_456?qid=1672909146&amp;s=electronics&amp;sr=1-456</t>
  </si>
  <si>
    <t>B0BBMGLQDW</t>
  </si>
  <si>
    <t>https://www.amazon.in/Tuarso-High-Speed-Compatible-Television-Projectors/dp/B0BBMGLQDW/ref=sr_1_457?qid=1672909147&amp;s=electronics&amp;sr=1-457</t>
  </si>
  <si>
    <t>B01LONQBDG</t>
  </si>
  <si>
    <t>https://www.amazon.in/AmazonBasics-USB-Type-C-Micro-B-Cable/dp/B01LONQBDG/ref=sr_1_458?qid=1672909147&amp;s=electronics&amp;sr=1-458</t>
  </si>
  <si>
    <t>B08XXF5V6G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</si>
  <si>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</si>
  <si>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</si>
  <si>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</si>
  <si>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</si>
  <si>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https://www.amazon.in/7SEVENTM-Universal-Replacement-Original-Television/dp/B09MMD1FDN/ref=sr_1_464?qid=1672909147&amp;s=electronics&amp;sr=1-464</t>
  </si>
  <si>
    <t>B09HN7LD5L</t>
  </si>
  <si>
    <t>https://www.amazon.in/PROLEGEND%C2%AE-PL-T002-Universal-Stand-Screen/dp/B09HN7LD5L/ref=sr_1_465?qid=1672909147&amp;s=electronics&amp;sr=1-465</t>
  </si>
  <si>
    <t>B0BNDD9TN6</t>
  </si>
  <si>
    <t>https://www.amazon.in/WANBO-X1-Pro-Projector-Correction/dp/B0BNDD9TN6/ref=sr_1_466?qid=1672909147&amp;s=electronics&amp;sr=1-466</t>
  </si>
  <si>
    <t>B0941392C8</t>
  </si>
  <si>
    <t>https://www.amazon.in/Lava-Elements-Charging-Speed-Type-C/dp/B0941392C8/ref=sr_1_467?qid=1672909147&amp;s=electronics&amp;sr=1-467</t>
  </si>
  <si>
    <t>B01M5967SY</t>
  </si>
  <si>
    <t>https://www.amazon.in/Tizum-10-2Gbps-Speed-Plated-Cable/dp/B01M5967SY/ref=sr_1_468?qid=1672909147&amp;s=electronics&amp;sr=1-468</t>
  </si>
  <si>
    <t>B016MDK4F4</t>
  </si>
  <si>
    <t>https://www.amazon.in/Technotech-High-Speed-Cable-Meter/dp/B016MDK4F4/ref=sr_1_469?qid=1672909147&amp;s=electronics&amp;sr=1-469</t>
  </si>
  <si>
    <t>B08G43CCLC</t>
  </si>
  <si>
    <t>https://www.amazon.in/NK-STAR-USB-Wireless-Receiver/dp/B08G43CCLC/ref=sr_1_470?qid=1672909147&amp;s=electronics&amp;sr=1-470</t>
  </si>
  <si>
    <t>B0B61GCHC1</t>
  </si>
  <si>
    <t>https://www.amazon.in/LS-LAPSTER-Quality-Assured-Biometric/dp/B0B61GCHC1/ref=sr_1_471?qid=1672909147&amp;s=electronics&amp;sr=1-471</t>
  </si>
  <si>
    <t>B07RX14W1Q</t>
  </si>
  <si>
    <t>https://www.amazon.in/AmazonBasics-High-Speed-Braided-6-Foot-1-Pack/dp/B07RX14W1Q/ref=sr_1_472?qid=1672909147&amp;s=electronics&amp;sr=1-472</t>
  </si>
  <si>
    <t>B09PLD9TCD</t>
  </si>
  <si>
    <t>https://www.amazon.in/Kodak-inches-Android-50UHDX7XPROBL-Bezel-Less/dp/B09PLD9TCD/ref=sr_1_473?qid=1672909147&amp;s=electronics&amp;sr=1-473</t>
  </si>
  <si>
    <t>B0B8ZKWGKD</t>
  </si>
  <si>
    <t>https://www.amazon.in/Generation-Space-Saving-Solution-Management-Speakers/dp/B0B8ZKWGKD/ref=sr_1_474?qid=1672909147&amp;s=electronics&amp;sr=1-474</t>
  </si>
  <si>
    <t>B09NNJ9WYM</t>
  </si>
  <si>
    <t>https://www.amazon.in/Sansui-inches-JSY32SKHD-Bezel-less-Design/dp/B09NNJ9WYM/ref=sr_1_475?qid=1672909147&amp;s=electronics&amp;sr=1-475</t>
  </si>
  <si>
    <t>B08H5L8V1L</t>
  </si>
  <si>
    <t>https://www.amazon.in/Synqe-Charging-Charger-Samsung-Galaxy/dp/B08H5L8V1L/ref=sr_1_476?qid=1672909147&amp;s=electronics&amp;sr=1-476</t>
  </si>
  <si>
    <t>B0B8CXTTG3</t>
  </si>
  <si>
    <t>https://www.amazon.in/MI-inches-Ready-Android-L32M7-EAIN/dp/B0B8CXTTG3/ref=sr_1_477?qid=1672909147&amp;s=electronics&amp;sr=1-477</t>
  </si>
  <si>
    <t>B09HCH3JZG</t>
  </si>
  <si>
    <t>https://www.amazon.in/BESTOR%C2%AE-48Gbps-9-80FT-Braided-Cord-4K/dp/B09HCH3JZG/ref=sr_1_478?qid=1672909147&amp;s=electronics&amp;sr=1-478</t>
  </si>
  <si>
    <t>B097JVLW3L</t>
  </si>
  <si>
    <t>3D glasses</t>
  </si>
  <si>
    <t>https://www.amazon.in/Virtual-Reality-Headset-Headphones-Gaming/dp/B097JVLW3L/ref=sr_1_479?qid=1672909147&amp;s=electronics&amp;sr=1-479</t>
  </si>
  <si>
    <t>B09SB6SJB4</t>
  </si>
  <si>
    <t>https://www.amazon.in/Amazon-Brand-Charging-Suitable-Supported/dp/B09SB6SJB4/ref=sr_1_480?qid=1672909147&amp;s=electronics&amp;sr=1-480</t>
  </si>
  <si>
    <t>B08NW8GHCJ</t>
  </si>
  <si>
    <t>https://www.amazon.in/Charging-Braided-Compatible-Samsung-Galaxy/dp/B08NW8GHCJ/ref=sr_1_481?qid=1672909149&amp;s=electronics&amp;sr=1-481</t>
  </si>
  <si>
    <t>B09YHLPQYT</t>
  </si>
  <si>
    <t>https://www.amazon.in/Shopoflux-Silicone-Remote-Cover-Xiaomi/dp/B09YHLPQYT/ref=sr_1_482?qid=1672909149&amp;s=electronics&amp;sr=1-482</t>
  </si>
  <si>
    <t>B08G1RW2Q3</t>
  </si>
  <si>
    <t>https://www.amazon.in/EYNK-Charging-Charger-Transfer-Smartphones/dp/B08G1RW2Q3/ref=sr_1_483?qid=1672909149&amp;s=electronics&amp;sr=1-483</t>
  </si>
  <si>
    <t>B08YXJJW8H</t>
  </si>
  <si>
    <t>https://www.amazon.in/LUNAGARIYA%C2%AE-Protective-Compatible-Control-Dimensions/dp/B08YXJJW8H/ref=sr_1_484?qid=1672909149&amp;s=electronics&amp;sr=1-484</t>
  </si>
  <si>
    <t>B09P8M18QM</t>
  </si>
  <si>
    <t>https://www.amazon.in/7SEVENTM-Bluetooth-Command-Compatible-Control/dp/B09P8M18QM/ref=sr_1_485?qid=1672909149&amp;s=electronics&amp;sr=1-485</t>
  </si>
  <si>
    <t>B08BG4M4N7</t>
  </si>
  <si>
    <t>https://www.amazon.in/PRUSHTI-COVER-BAGS-Protective-Xstream/dp/B08BG4M4N7/ref=sr_1_486?qid=1672909149&amp;s=electronics&amp;sr=1-486</t>
  </si>
  <si>
    <t>B07VJ9ZTXS</t>
  </si>
  <si>
    <t>https://www.amazon.in/Female-Converter-Adapter-Projectors-Devices/dp/B07VJ9ZTXS/ref=sr_1_487?qid=1672909149&amp;s=electronics&amp;sr=1-487</t>
  </si>
  <si>
    <t>B084872DQY</t>
  </si>
  <si>
    <t>https://www.amazon.in/Mi-inches-Ready-Android-Black/dp/B084872DQY/ref=sr_1_488?qid=1672909149&amp;s=electronics&amp;sr=1-488</t>
  </si>
  <si>
    <t>B00GGGOYEU</t>
  </si>
  <si>
    <t>https://www.amazon.in/Storite-USB-2-0-Mini-External/dp/B00GGGOYEU/ref=sr_1_489?qid=1672909149&amp;s=electronics&amp;sr=1-489</t>
  </si>
  <si>
    <t>B08FD2VSD9</t>
  </si>
  <si>
    <t>https://www.amazon.in/TCL-inches-Certified-Android-43P615/dp/B08FD2VSD9/ref=sr_1_490?qid=1672909149&amp;s=electronics&amp;sr=1-490</t>
  </si>
  <si>
    <t>B087JWLZ2K</t>
  </si>
  <si>
    <t>https://www.amazon.in/AmazonBasics-108cm-inch-Ultra-Smart/dp/B087JWLZ2K/ref=sr_1_493?qid=1672909149&amp;s=electronics&amp;sr=1-493</t>
  </si>
  <si>
    <t>B09DSXK8JX</t>
  </si>
  <si>
    <t>https://www.amazon.in/Kodak-inches-Certified-Android-32HDX7XPROBL/dp/B09DSXK8JX/ref=sr_1_494?qid=1672909149&amp;s=electronics&amp;sr=1-494</t>
  </si>
  <si>
    <t>B08V9C4B1J</t>
  </si>
  <si>
    <t>https://www.amazon.in/Synqe-Braided-Charging-Compatible-Samsung/dp/B08V9C4B1J/ref=sr_1_495?qid=1672909149&amp;s=electronics&amp;sr=1-495</t>
  </si>
  <si>
    <t>B08PKBMJKS</t>
  </si>
  <si>
    <t>https://www.amazon.in/Airtel-DigitalTV-Setup-Box-Remote/dp/B08PKBMJKS/ref=sr_1_496?qid=1672909149&amp;s=electronics&amp;sr=1-496</t>
  </si>
  <si>
    <t>B0B8VQ7KDS</t>
  </si>
  <si>
    <t>https://www.amazon.in/Airtel-Pack-Entertainment-Installation-Months/dp/B0B8VQ7KDS/ref=sr_1_497?qid=1672909149&amp;s=electronics&amp;sr=1-497</t>
  </si>
  <si>
    <t>B086JTMRYL</t>
  </si>
  <si>
    <t>https://www.amazon.in/ESR-Lightning-MFi-Certified-Delivery-Charging/dp/B086JTMRYL/ref=sr_1_498?qid=1672909149&amp;s=electronics&amp;sr=1-498</t>
  </si>
  <si>
    <t>B09RWQ7YR6</t>
  </si>
  <si>
    <t>https://www.amazon.in/138-8-inches-Ultra-Android-L55M6-ES/dp/B09RWQ7YR6/ref=sr_1_499?qid=1672909149&amp;s=electronics&amp;sr=1-499</t>
  </si>
  <si>
    <t>B00OFM6PEO</t>
  </si>
  <si>
    <t>https://www.amazon.in/Storite%C2%AE-150cm-Female-Extension-Printers/dp/B00OFM6PEO/ref=sr_1_500?qid=1672909149&amp;s=electronics&amp;sr=1-500</t>
  </si>
  <si>
    <t>B0BF57RN3K</t>
  </si>
  <si>
    <t>Smart watches</t>
  </si>
  <si>
    <t>https://www.amazon.in/Fire-Boltt-Bluetooth-Calling-Assistance-Resolution/dp/B0BF57RN3K/ref=sr_1_1?qid=1672895748&amp;s=electronics&amp;sr=1-1</t>
  </si>
  <si>
    <t>B0B3RRWSF6</t>
  </si>
  <si>
    <t>https://www.amazon.in/Fire-Boltt-Phoenix-Bluetooth-Calling-Monitoring/dp/B0B3RRWSF6/ref=sr_1_4?qid=1672895748&amp;s=electronics&amp;sr=1-4</t>
  </si>
  <si>
    <t>B0B5B6PQCT</t>
  </si>
  <si>
    <t>https://www.amazon.in/boAt-Wave-Call-Dedicated-Multi-Sport/dp/B0B5B6PQCT/ref=sr_1_5?qid=1672895748&amp;s=electronics&amp;sr=1-5</t>
  </si>
  <si>
    <t>B08HV83HL3</t>
  </si>
  <si>
    <t>power banks</t>
  </si>
  <si>
    <t>https://www.amazon.in/20000mAh-Sandstone-Triple-Charging-Delivery/dp/B08HV83HL3/ref=sr_1_6?qid=1672895748&amp;s=electronics&amp;sr=1-6</t>
  </si>
  <si>
    <t>B0BBN4DZBD</t>
  </si>
  <si>
    <t>Smart phones</t>
  </si>
  <si>
    <t>https://www.amazon.in/Redmi-Storage-Segment-5000mAh-Battery/dp/B0BBN4DZBD/ref=sr_1_7?qid=1672895748&amp;s=electronics&amp;sr=1-7</t>
  </si>
  <si>
    <t>B0B3CPQ5PF</t>
  </si>
  <si>
    <t>https://www.amazon.in/OnePlus-Nord-Jade-128GB-Storage/dp/B0B3CPQ5PF/ref=sr_1_8?qid=1672895748&amp;s=electronics&amp;sr=1-8</t>
  </si>
  <si>
    <t>B0B3CQBRB4</t>
  </si>
  <si>
    <t>https://www.amazon.in/OnePlus-Nord-Shadow-128GB-Storage/dp/B0B3CQBRB4/ref=sr_1_9?qid=1672895748&amp;s=electronics&amp;sr=1-9</t>
  </si>
  <si>
    <t>B0BBN56J5H</t>
  </si>
  <si>
    <t>https://www.amazon.in/Redmi-Storage-Segment-5000mAh-Battery/dp/B0BBN56J5H/ref=sr_1_10?qid=1672895748&amp;s=electronics&amp;sr=1-10</t>
  </si>
  <si>
    <t>B0BBN3WF7V</t>
  </si>
  <si>
    <t>https://www.amazon.in/Redmi-Segment-5000mAh-Battery-Leather/dp/B0BBN3WF7V/ref=sr_1_11?qid=1672895748&amp;s=electronics&amp;sr=1-11</t>
  </si>
  <si>
    <t>B0BDRVFDKP</t>
  </si>
  <si>
    <t>Micro sd</t>
  </si>
  <si>
    <t>https://www.amazon.in/SanDisk-Ultra%C2%AE-microSDXCTM-Warranty-Smartphones/dp/B0BDRVFDKP/ref=sr_1_12?qid=1672895748&amp;s=electronics&amp;sr=1-12</t>
  </si>
  <si>
    <t>B0B5LVS732</t>
  </si>
  <si>
    <t>https://www.amazon.in/Noise-Bluetooth-Calling-Tracking-Detection/dp/B0B5LVS732/ref=sr_1_13?qid=1672895748&amp;s=electronics&amp;sr=1-13</t>
  </si>
  <si>
    <t>B09V2Q4QVQ</t>
  </si>
  <si>
    <t>Basic mobiles</t>
  </si>
  <si>
    <t>https://www.amazon.in/Nokia-105-Single-Wireless-Charcoal/dp/B09V2Q4QVQ/ref=sr_1_14?qid=1672895748&amp;s=electronics&amp;sr=1-14</t>
  </si>
  <si>
    <t>B09V12K8NT</t>
  </si>
  <si>
    <t>https://www.amazon.in/boAt-Wave-Lite-Smartwatch-Activity/dp/B09V12K8NT/ref=sr_1_15?qid=1672895748&amp;s=electronics&amp;sr=1-15</t>
  </si>
  <si>
    <t>B01DEWVZ2C</t>
  </si>
  <si>
    <t>In ear</t>
  </si>
  <si>
    <t>https://www.amazon.in/JBL-C100SI-Ear-Headphones-Black/dp/B01DEWVZ2C/ref=sr_1_16?qid=1672895748&amp;s=electronics&amp;sr=1-16</t>
  </si>
  <si>
    <t>B0BMGB3CH9</t>
  </si>
  <si>
    <t>https://www.amazon.in/Samsung-Galaxy-Storage-MediaTek-Battery/dp/B0BMGB3CH9/ref=sr_1_17?qid=1672895748&amp;s=electronics&amp;sr=1-17</t>
  </si>
  <si>
    <t>B08D77XZX5</t>
  </si>
  <si>
    <t>https://www.amazon.in/Tangentbeat-Bluetooth-Headphones-Waterproof-Cancelation/dp/B08D77XZX5/ref=sr_1_18?qid=1672895748&amp;s=electronics&amp;sr=1-18</t>
  </si>
  <si>
    <t>B09XB8GFBQ</t>
  </si>
  <si>
    <t>https://www.amazon.in/Redmi-Charcoal-Storage-Battery-Booster/dp/B09XB8GFBQ/ref=sr_1_19?qid=1672895748&amp;s=electronics&amp;sr=1-19</t>
  </si>
  <si>
    <t>B07WG8PDCW</t>
  </si>
  <si>
    <t>Automobile chargers</t>
  </si>
  <si>
    <t>https://www.amazon.in/PTron-Bullet-Pro-Lightweight-Smartphones/dp/B07WG8PDCW/ref=sr_1_20?qid=1672895748&amp;s=electronics&amp;sr=1-20</t>
  </si>
  <si>
    <t>B07GPXXNNG</t>
  </si>
  <si>
    <t>https://www.amazon.in/Boat-BassHeads-100-Inspired-Earphones/dp/B07GPXXNNG/ref=sr_1_21?qid=1672895748&amp;s=electronics&amp;sr=1-21</t>
  </si>
  <si>
    <t>B0BDYVC5TD</t>
  </si>
  <si>
    <t>https://www.amazon.in/SanDisk-Ultra%C2%AE-microSDXCTM-Warranty-Smartphones/dp/B0BDYVC5TD/ref=sr_1_22?qid=1672895748&amp;s=electronics&amp;sr=1-22</t>
  </si>
  <si>
    <t>B0BMGB2TPR</t>
  </si>
  <si>
    <t>https://www.amazon.in/Samsung-Galaxy-Storage-MediaTek-Battery/dp/B0BMGB2TPR/ref=sr_1_23?qid=1672895748&amp;s=electronics&amp;sr=1-23</t>
  </si>
  <si>
    <t>B08MC57J31</t>
  </si>
  <si>
    <t>https://www.amazon.in/Pocket-10000mAh-Triple-Charging-Delivery/dp/B08MC57J31/ref=sr_1_24?qid=1672895748&amp;s=electronics&amp;sr=1-24</t>
  </si>
  <si>
    <t>B08HVL8QN3</t>
  </si>
  <si>
    <t>https://www.amazon.in/10000mAH-Li-Polymer-Power-Charging-Midnight/dp/B08HVL8QN3/ref=sr_1_25?qid=1672895755&amp;s=electronics&amp;sr=1-25</t>
  </si>
  <si>
    <t>B0746JGVDS</t>
  </si>
  <si>
    <t>Cradles</t>
  </si>
  <si>
    <t>https://www.amazon.in/Adjustable-Holder-Universal-Windshield-Smartphones/dp/B0746JGVDS/ref=sr_1_26?qid=1672895755&amp;s=electronics&amp;sr=1-26</t>
  </si>
  <si>
    <t>B08VFF6JQ8</t>
  </si>
  <si>
    <t>Wall chargers</t>
  </si>
  <si>
    <t>https://www.amazon.in/Samsung-25W-Travel-Adapter/dp/B08VFF6JQ8/ref=sr_1_27_mod_primary_new?qid=1672895755&amp;s=electronics&amp;sbo=RZvfv%2F%2FHxDF%2BO5021pAnSA%3D%3D&amp;sr=1-27</t>
  </si>
  <si>
    <t>B09NVPSCQT</t>
  </si>
  <si>
    <t>https://www.amazon.in/Noise-ColorFit-Display-Monitoring-Smartwatches/dp/B09NVPSCQT/ref=sr_1_28?qid=1672895755&amp;s=electronics&amp;sr=1-28</t>
  </si>
  <si>
    <t>B09YV4RG4D</t>
  </si>
  <si>
    <t>https://www.amazon.in/Fire-Boltt-Ninja-Smartwatch-Sports-Tracking/dp/B09YV4RG4D/ref=sr_1_29?qid=1672895755&amp;s=electronics&amp;sr=1-29</t>
  </si>
  <si>
    <t>B09TWHTBKQ</t>
  </si>
  <si>
    <t>https://www.amazon.in/Samsung-Mystique-Storage-Purchased-Separately/dp/B09TWHTBKQ/ref=sr_1_30?qid=1672895755&amp;s=electronics&amp;sr=1-30</t>
  </si>
  <si>
    <t>B08L5HMJVW</t>
  </si>
  <si>
    <t>https://www.amazon.in/SanDisk-Ultra-microSD-UHS-I-120MB/dp/B08L5HMJVW/ref=sr_1_31?qid=1672895755&amp;s=electronics&amp;sr=1-31</t>
  </si>
  <si>
    <t>B0B4F2XCK3</t>
  </si>
  <si>
    <t>https://www.amazon.in/Samsung-Galaxy-Storage-6000mAh-Battery/dp/B0B4F2XCK3/ref=sr_1_32?qid=1672895755&amp;s=electronics&amp;sr=1-32</t>
  </si>
  <si>
    <t>B0BF54972T</t>
  </si>
  <si>
    <t>https://www.amazon.in/Fire-Boltt-Bluetooth-Calling-Assistance-Resolution/dp/B0BF54972T/ref=sr_1_33?qid=1672895755&amp;s=electronics&amp;sr=1-33</t>
  </si>
  <si>
    <t>B09YV4MW2T</t>
  </si>
  <si>
    <t>https://www.amazon.in/Fire-Boltt-Smartwatch-Bluetooth-Calling-Assistance/dp/B09YV4MW2T/ref=sr_1_34?qid=1672895755&amp;s=electronics&amp;sr=1-34</t>
  </si>
  <si>
    <t>B09TWH8YHM</t>
  </si>
  <si>
    <t>https://www.amazon.in/Samsung-Storage-6000mAh-Purchased-Separately/dp/B09TWH8YHM/ref=sr_1_35?qid=1672895755&amp;s=electronics&amp;sr=1-35</t>
  </si>
  <si>
    <t>B07WGMMQGP</t>
  </si>
  <si>
    <t>https://www.amazon.in/iQOO-Chromatic-Storage-Snapdragon-Processor/dp/B07WGMMQGP/ref=sr_1_36?qid=1672895755&amp;s=electronics&amp;sr=1-36</t>
  </si>
  <si>
    <t>B0BF563HB4</t>
  </si>
  <si>
    <t>https://www.amazon.in/Fire-Boltt-Bluetooth-Calling-Assistance-Resolution/dp/B0BF563HB4/ref=sr_1_37?qid=1672895755&amp;s=electronics&amp;sr=1-37</t>
  </si>
  <si>
    <t>https://www.amazon.in/Wayona-Braided-WN3LG1-Syncing-Charging/dp/B07JW9H4J1/ref=sr_1_38?qid=1672895755&amp;s=electronics&amp;sr=1-38</t>
  </si>
  <si>
    <t>B09GFPVD9Y</t>
  </si>
  <si>
    <t>https://www.amazon.in/Redmi-Activ-Carbon-Black-Storage/dp/B09GFPVD9Y/ref=sr_1_39?qid=1672895755&amp;s=electronics&amp;sr=1-39</t>
  </si>
  <si>
    <t>B09GFLXVH9</t>
  </si>
  <si>
    <t>https://www.amazon.in/Redmi-9A-Sport-Octa-core-Processor/dp/B09GFLXVH9/ref=sr_1_40?qid=1672895755&amp;s=electronics&amp;sr=1-40</t>
  </si>
  <si>
    <t>B0BF4YBLPX</t>
  </si>
  <si>
    <t>https://www.amazon.in/Fire-Boltt-Bluetooth-Calling-Assistance-Resolution/dp/B0BF4YBLPX/ref=sr_1_41?qid=1672895755&amp;s=electronics&amp;sr=1-41</t>
  </si>
  <si>
    <t>B09XB7DPW1</t>
  </si>
  <si>
    <t>https://www.amazon.in/Redmi-Storage-Battery-Finger-Booster/dp/B09XB7DPW1/ref=sr_1_42?qid=1672895755&amp;s=electronics&amp;sr=1-42</t>
  </si>
  <si>
    <t>B07PFJ5W31</t>
  </si>
  <si>
    <t>Otg adapters</t>
  </si>
  <si>
    <t>https://www.amazon.in/AGARO-Type-C-USB-Female-Adapter/dp/B07PFJ5W31/ref=sr_1_43?qid=1672895755&amp;s=electronics&amp;sr=1-43</t>
  </si>
  <si>
    <t>B0B3N7LR6K</t>
  </si>
  <si>
    <t>https://www.amazon.in/Fire-Boltt-Smartwatch-Resolution-Connection-Assistance/dp/B0B3N7LR6K/ref=sr_1_44?qid=1672895755&amp;s=electronics&amp;sr=1-44</t>
  </si>
  <si>
    <t>B09ZQK9X8G</t>
  </si>
  <si>
    <t>https://www.amazon.in/Noise-ColorFit-Bluetooth-Fully-Functional-Brightness/dp/B09ZQK9X8G/ref=sr_1_45?qid=1672895755&amp;s=electronics&amp;sr=1-45</t>
  </si>
  <si>
    <t>https://www.amazon.in/Ambrane-Unbreakable-Charging-Braided-Cable/dp/B098NS6PVG/ref=sr_1_46?qid=1672895755&amp;s=electronics&amp;sr=1-46</t>
  </si>
  <si>
    <t>B07WJV6P1R</t>
  </si>
  <si>
    <t>https://www.amazon.in/iQOO-Stellar-Snapdragon-Purchased-Separately/dp/B07WJV6P1R/ref=sr_1_47?qid=1672895755&amp;s=electronics&amp;sr=1-47</t>
  </si>
  <si>
    <t>https://www.amazon.in/Sounce-iPhone-Charging-Compatible-Devices/dp/B096MSW6CT/ref=sr_1_48?qid=1672895755&amp;s=electronics&amp;sr=1-48</t>
  </si>
  <si>
    <t>B0BF54LXW6</t>
  </si>
  <si>
    <t>https://www.amazon.in/Fire-Boltt-Bluetooth-Calling-Assistance-Resolution/dp/B0BF54LXW6/ref=sr_1_49?qid=1672895762&amp;s=electronics&amp;sr=1-49</t>
  </si>
  <si>
    <t>B09XB7SRQ5</t>
  </si>
  <si>
    <t>https://www.amazon.in/Redmi-Storage-Battery-Finger-Booster/dp/B09XB7SRQ5/ref=sr_1_50?qid=1672895762&amp;s=electronics&amp;sr=1-50</t>
  </si>
  <si>
    <t>B09FFK1PQG</t>
  </si>
  <si>
    <t>https://www.amazon.in/DURACELL-Charger-Qualcomm-Certified-Charge/dp/B09FFK1PQG/ref=sr_1_51?qid=1672895762&amp;s=electronics&amp;sr=1-51</t>
  </si>
  <si>
    <t>B09RMQYHLH</t>
  </si>
  <si>
    <t>https://www.amazon.in/realme-Storage-Processor-Triple-Display/dp/B09RMQYHLH/ref=sr_1_52?qid=1672895762&amp;s=electronics&amp;sr=1-52</t>
  </si>
  <si>
    <t>B08ZN4B121</t>
  </si>
  <si>
    <t>Tripods</t>
  </si>
  <si>
    <t>https://www.amazon.in/WeCool-Bluetooth-Extendable-Multifunctional-Compatible/dp/B08ZN4B121/ref=sr_1_53?qid=1672895762&amp;s=electronics&amp;sr=1-53</t>
  </si>
  <si>
    <t>B0B3RSDSZ3</t>
  </si>
  <si>
    <t>https://www.amazon.in/Fire-Boltt-Phoenix-Bluetooth-Calling-Monitoring/dp/B0B3RSDSZ3/ref=sr_1_54?qid=1672895762&amp;s=electronics&amp;sr=1-54</t>
  </si>
  <si>
    <t>B08VB34KJ1</t>
  </si>
  <si>
    <t>https://www.amazon.in/OPPO-Fantastic-Purple-128GB-Storage/dp/B08VB34KJ1/ref=sr_1_55?qid=1672895762&amp;s=electronics&amp;sr=1-55</t>
  </si>
  <si>
    <t>B09T39K9YL</t>
  </si>
  <si>
    <t>https://www.amazon.in/Redmi-Stealth-Additional-Exchange-Included/dp/B09T39K9YL/ref=sr_1_56?qid=1672895762&amp;s=electronics&amp;sr=1-56</t>
  </si>
  <si>
    <t>B08VF8V79P</t>
  </si>
  <si>
    <t>https://www.amazon.in/Samsung-EP-TA800NBEGIN-25W-Travel-Adapter/dp/B08VF8V79P/ref=sr_1_57?qid=1672895762&amp;s=electronics&amp;sr=1-57</t>
  </si>
  <si>
    <t>B08G28Z33M</t>
  </si>
  <si>
    <t>https://www.amazon.in/realme-Classic-Wired-Earphones-Microphone/dp/B08G28Z33M/ref=sr_1_58?qid=1672895762&amp;s=electronics&amp;sr=1-58</t>
  </si>
  <si>
    <t>B09PNKXSKF</t>
  </si>
  <si>
    <t>https://www.amazon.in/Noise-ColorFit-Display-Monitoring-Smartwatches/dp/B09PNKXSKF/ref=sr_1_59?qid=1672895762&amp;s=electronics&amp;sr=1-59</t>
  </si>
  <si>
    <t>B0B5DDJNH4</t>
  </si>
  <si>
    <t>https://www.amazon.in/boAt-Wave-Call-Dedicated-Multi-Sport/dp/B0B5DDJNH4/ref=sr_1_60?qid=1672895762&amp;s=electronics&amp;sr=1-60</t>
  </si>
  <si>
    <t>https://www.amazon.in/Deuce-300-Resistant-Tangle-Free-Transmission/dp/B08HDJ86NZ/ref=sr_1_61?qid=1672895762&amp;s=electronics&amp;sr=1-61</t>
  </si>
  <si>
    <t>https://www.amazon.in/Portronics-Konnect-POR-1080-Charging-Function/dp/B08CF3B7N1/ref=sr_1_62?qid=1672895762&amp;s=electronics&amp;sr=1-62</t>
  </si>
  <si>
    <t>B07WDKLDRX</t>
  </si>
  <si>
    <t>https://www.amazon.in/iQOO-128GB-Storage-Snapdragon%C2%AE-FlashCharge/dp/B07WDKLDRX/ref=sr_1_63?qid=1672895762&amp;s=electronics&amp;sr=1-63</t>
  </si>
  <si>
    <t>B09MQSCJQ1</t>
  </si>
  <si>
    <t>https://www.amazon.in/boAt-Display-Multiple-Monitoring-Charcoal/dp/B09MQSCJQ1/ref=sr_1_64?qid=1672895762&amp;s=electronics&amp;sr=1-64</t>
  </si>
  <si>
    <t>B094YFFSMY</t>
  </si>
  <si>
    <t>selfie sticks</t>
  </si>
  <si>
    <t>https://www.amazon.in/Tygot-Bluetooth-Extendable-Multifunctional-Compatible/dp/B094YFFSMY/ref=sr_1_65?qid=1672895762&amp;s=electronics&amp;sr=1-65</t>
  </si>
  <si>
    <t>B09MT84WV5</t>
  </si>
  <si>
    <t>https://www.amazon.in/Samsung-microSDXC-Memory-Adapter-MB-MC128KA/dp/B09MT84WV5/ref=sr_1_66?qid=1672895762&amp;s=electronics&amp;sr=1-66</t>
  </si>
  <si>
    <t>B08VS3YLRK</t>
  </si>
  <si>
    <t>https://www.amazon.in/Portronics-Adapto-Adapter-Charger-Charging/dp/B08VS3YLRK/ref=sr_1_67?qid=1672895762&amp;s=electronics&amp;sr=1-67</t>
  </si>
  <si>
    <t>B0B4F3QNDM</t>
  </si>
  <si>
    <t>https://www.amazon.in/Samsung-Galaxy-Storage-5000mAh-Battery/dp/B0B4F3QNDM/ref=sr_1_68?qid=1672895762&amp;s=electronics&amp;sr=1-68</t>
  </si>
  <si>
    <t>B07GQD4K6L</t>
  </si>
  <si>
    <t>https://www.amazon.in/Boat-BassHeads-100-Inspired-Earphones/dp/B07GQD4K6L/ref=sr_1_69?qid=1672895762&amp;s=electronics&amp;sr=1-69</t>
  </si>
  <si>
    <t>B07WDKLRM4</t>
  </si>
  <si>
    <t>https://www.amazon.in/iQOO-Lumina-Blue-128GB-Storage/dp/B07WDKLRM4/ref=sr_1_70?qid=1672895762&amp;s=electronics&amp;sr=1-70</t>
  </si>
  <si>
    <t>B0BP18W8TM</t>
  </si>
  <si>
    <t>https://www.amazon.in/Fire-Boltt-Gladiator-Bluetooth-Assistant-Interactions/dp/B0BP18W8TM/ref=sr_1_71?qid=1672895762&amp;s=electronics&amp;sr=1-71</t>
  </si>
  <si>
    <t>https://www.amazon.in/Solero-TB301-Charging-480Mbps-1-5-Meter/dp/B08Y1TFSP6/ref=sr_1_72?qid=1672895762&amp;s=electronics&amp;sr=1-72</t>
  </si>
  <si>
    <t>B07GXHC691</t>
  </si>
  <si>
    <t>Stands</t>
  </si>
  <si>
    <t>https://www.amazon.in/STRIFF-Mobile-Android-Samsung-OnePlus/dp/B07GXHC691/ref=sr_1_73?qid=1672895770&amp;s=electronics&amp;sr=1-73</t>
  </si>
  <si>
    <t>B08FN6WGDQ</t>
  </si>
  <si>
    <t>https://www.amazon.in/Samsung-Galaxy-SM-R180NZKAINU-Mystic-Black/dp/B08FN6WGDQ/ref=sr_1_74?qid=1672895770&amp;s=electronics&amp;sr=1-74</t>
  </si>
  <si>
    <t>B0B3D39RKV</t>
  </si>
  <si>
    <t>https://www.amazon.in/OnePlus-Nord-Jade-256GB-Storage/dp/B0B3D39RKV/ref=sr_1_75?qid=1672895770&amp;s=electronics&amp;sr=1-75</t>
  </si>
  <si>
    <t>B085HY1DGR</t>
  </si>
  <si>
    <t>Cable connection protectors</t>
  </si>
  <si>
    <t>https://www.amazon.in/Sounce-Charger-Protector-Charging-Protective/dp/B085HY1DGR/ref=sr_1_76?qid=1672895770&amp;s=electronics&amp;sr=1-76</t>
  </si>
  <si>
    <t>B08D75R3Z1</t>
  </si>
  <si>
    <t>https://www.amazon.in/Boom-Ultima-Headphones-Cancelling-Earphones/dp/B08D75R3Z1/ref=sr_1_77?qid=1672895770&amp;s=electronics&amp;sr=1-77</t>
  </si>
  <si>
    <t>B0B4F2TTTS</t>
  </si>
  <si>
    <t>https://www.amazon.in/Samsung-Galaxy-Storage-6000mAh-Battery/dp/B0B4F2TTTS/ref=sr_1_78?qid=1672895770&amp;s=electronics&amp;sr=1-78</t>
  </si>
  <si>
    <t>B09WRMNJ9G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</si>
  <si>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</si>
  <si>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</si>
  <si>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</si>
  <si>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</si>
  <si>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https://www.amazon.in/Ambrane-Adjustment-Compatibility-Multipurpose-Anti-Skid/dp/B09ZPL5VYM/ref=sr_1_81?qid=1672895770&amp;s=electronics&amp;sr=1-81</t>
  </si>
  <si>
    <t>B0993BB11X</t>
  </si>
  <si>
    <t>https://www.amazon.in/Ambrane-Multi-Layer-Protection-Li-Polymer-Stylo-10k/dp/B0993BB11X/ref=sr_1_82?qid=1672895770&amp;s=electronics&amp;sr=1-82</t>
  </si>
  <si>
    <t>B09V2PZDX8</t>
  </si>
  <si>
    <t>https://www.amazon.in/Nokia-105-Single-Keypad-Wireless/dp/B09V2PZDX8/ref=sr_1_83?qid=1672895770&amp;s=electronics&amp;sr=1-83</t>
  </si>
  <si>
    <t>B085W8CFLH</t>
  </si>
  <si>
    <t>https://www.amazon.in/Tangent-Lite-Magnetic-Bluetooth-Headphones/dp/B085W8CFLH/ref=sr_1_84?qid=1672895770&amp;s=electronics&amp;sr=1-84</t>
  </si>
  <si>
    <t>B09MT6XSFW</t>
  </si>
  <si>
    <t>https://www.amazon.in/Samsung-microSDXC-Memory-Adapter-MB-MC64KA/dp/B09MT6XSFW/ref=sr_1_85?qid=1672895770&amp;s=electronics&amp;sr=1-85</t>
  </si>
  <si>
    <t>B07RD611Z8</t>
  </si>
  <si>
    <t>https://www.amazon.in/Ambrane-20000mAh-Lithium-Polymer-Stylo-20K/dp/B07RD611Z8/ref=sr_1_86?qid=1672895770&amp;s=electronics&amp;sr=1-86</t>
  </si>
  <si>
    <t>https://www.amazon.in/boAt-Micro-USB-Tangle-Free-Transmission/dp/B08WRWPM22/ref=sr_1_87?qid=1672895770&amp;s=electronics&amp;sr=1-87</t>
  </si>
  <si>
    <t>B0B4F52B5X</t>
  </si>
  <si>
    <t>https://www.amazon.in/Samsung-Midnight-Storage-6000mAh-Battery/dp/B0B4F52B5X/ref=sr_1_88?qid=1672895770&amp;s=electronics&amp;sr=1-88</t>
  </si>
  <si>
    <t>B096VF5YYF</t>
  </si>
  <si>
    <t>https://www.amazon.in/boAt-Smartwatch-Multiple-Monitoring-Resistance/dp/B096VF5YYF/ref=sr_1_89?qid=1672895770&amp;s=electronics&amp;sr=1-89</t>
  </si>
  <si>
    <t>B0B5D39BCD</t>
  </si>
  <si>
    <t>https://www.amazon.in/boAt-Wave-Call-Dedicated-Multi-Sport/dp/B0B5D39BCD/ref=sr_1_90?qid=1672895770&amp;s=electronics&amp;sr=1-90</t>
  </si>
  <si>
    <t>https://www.amazon.in/MI-MTCY001IN-USB-Type-C-Cable/dp/B08DDRGWTJ/ref=sr_1_91?qid=1672895770&amp;s=electronics&amp;sr=1-91</t>
  </si>
  <si>
    <t>https://www.amazon.in/Ambrane-Unbreakable-Charging-Braided-Android/dp/B082LZGK39/ref=sr_1_92?qid=1672895770&amp;s=electronics&amp;sr=1-92</t>
  </si>
  <si>
    <t>B09XBJ1CTN</t>
  </si>
  <si>
    <t>https://www.amazon.in/Xiaomi-22-5W-Fast-Charger-Cable/dp/B09XBJ1CTN/ref=sr_1_93?qid=1672895770&amp;s=electronics&amp;sr=1-93</t>
  </si>
  <si>
    <t>B0B4F5L738</t>
  </si>
  <si>
    <t>https://www.amazon.in/Samsung-Midnight-Storage-5000mAh-Battery/dp/B0B4F5L738/ref=sr_1_94?qid=1672895770&amp;s=electronics&amp;sr=1-94</t>
  </si>
  <si>
    <t>B08MTCKDYN</t>
  </si>
  <si>
    <t>Dacor</t>
  </si>
  <si>
    <t>https://www.amazon.in/GIZGA-Protector-Charging-Protective-G55/dp/B08MTCKDYN/ref=sr_1_95?qid=1672895770&amp;s=electronics&amp;sr=1-95</t>
  </si>
  <si>
    <t>B09QS8V5N8</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</si>
  <si>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</si>
  <si>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</si>
  <si>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</si>
  <si>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https://www.amazon.in/Redmi-Phantom-Additional-Exchange-Included/dp/B09T2WRLJJ/ref=sr_1_101?qid=1672895777&amp;s=electronics&amp;sr=1-101</t>
  </si>
  <si>
    <t>B089WB69Y1</t>
  </si>
  <si>
    <t>https://www.amazon.in/oraimo-firefly-2s-charger-micro-usb-multi-protection/dp/B089WB69Y1/ref=sr_1_102?qid=1672895777&amp;s=electronics&amp;sr=1-102</t>
  </si>
  <si>
    <t>B0116MIKKC</t>
  </si>
  <si>
    <t>https://www.amazon.in/Goldmedal-202042-Plastic-Universal-Adaptor/dp/B0116MIKKC/ref=sr_1_103?qid=1672895777&amp;s=electronics&amp;sr=1-103</t>
  </si>
  <si>
    <t>B09P858DK8</t>
  </si>
  <si>
    <t>https://www.amazon.in/WeCool-C1-Technology-Windshield-Extendable/dp/B09P858DK8/ref=sr_1_104?qid=1672895777&amp;s=electronics&amp;sr=1-104</t>
  </si>
  <si>
    <t>B07DJLFMPS</t>
  </si>
  <si>
    <t>https://www.amazon.in/HP-MicroSD-U1-TF-Card-32GB/dp/B07DJLFMPS/ref=sr_1_106?qid=1672895777&amp;s=electronics&amp;sr=1-106</t>
  </si>
  <si>
    <t>B07WHQWXL7</t>
  </si>
  <si>
    <t>https://www.amazon.in/iQOO-Lumina-Blue-128GB-Storage/dp/B07WHQWXL7/ref=sr_1_107?qid=1672895777&amp;s=electronics&amp;sr=1-107</t>
  </si>
  <si>
    <t>B07WDK3ZS6</t>
  </si>
  <si>
    <t>https://www.amazon.in/iQOO-Storage-Snapdragon-Purchased-Separately/dp/B07WDK3ZS6/ref=sr_1_108?qid=1672895777&amp;s=electronics&amp;sr=1-108</t>
  </si>
  <si>
    <t>B09T2S8X9C</t>
  </si>
  <si>
    <t>https://www.amazon.in/Redmi-Stealth-Additional-Exchange-Included/dp/B09T2S8X9C/ref=sr_1_109?qid=1672895777&amp;s=electronics&amp;sr=1-109</t>
  </si>
  <si>
    <t>B07S9S86BF</t>
  </si>
  <si>
    <t>https://www.amazon.in/Boat-Bassheads-242-Earphones-Resistance/dp/B07S9S86BF/ref=sr_1_110?qid=1672895777&amp;s=electronics&amp;sr=1-110</t>
  </si>
  <si>
    <t>B07N8RQ6W7</t>
  </si>
  <si>
    <t>https://www.amazon.in/Portronics-POR-122-MODESK-Universal-Mobile/dp/B07N8RQ6W7/ref=sr_1_111?qid=1672895777&amp;s=electronics&amp;sr=1-111</t>
  </si>
  <si>
    <t>B09FKDH6FS</t>
  </si>
  <si>
    <t>https://www.amazon.in/realme-narzo-Mint-Green-Storage/dp/B09FKDH6FS/ref=sr_1_115?qid=1672895777&amp;s=electronics&amp;sr=1-115</t>
  </si>
  <si>
    <t>B08HVJCW95</t>
  </si>
  <si>
    <t>https://www.amazon.in/Power-10000mAh-Metallic-Output-Charging/dp/B08HVJCW95/ref=sr_1_116?qid=1672895777&amp;s=electronics&amp;sr=1-116</t>
  </si>
  <si>
    <t>B09YDFDVNS</t>
  </si>
  <si>
    <t>https://www.amazon.in/Nokia-105-Single-Keypad-Wireless/dp/B09YDFDVNS/ref=sr_1_117?qid=1672895777&amp;s=electronics&amp;sr=1-117</t>
  </si>
  <si>
    <t>B07WGPKTS4</t>
  </si>
  <si>
    <t>https://www.amazon.in/iQOO-Raven-Black-128GB-Storage/dp/B07WGPKTS4/ref=sr_1_118?qid=1672895777&amp;s=electronics&amp;sr=1-118</t>
  </si>
  <si>
    <t>https://www.amazon.in/Rugged-Extra-Tough-Unbreakable-Braided/dp/B0789LZTCJ/ref=sr_1_119?qid=1672895777&amp;s=electronics&amp;sr=1-119</t>
  </si>
  <si>
    <t>B09MZCQYHZ</t>
  </si>
  <si>
    <t>https://www.amazon.in/Ambrane-Multi-Layer-Protection-Li-Polymer-Stylo-10k/dp/B09MZCQYHZ/ref=sr_1_120?qid=1672895777&amp;s=electronics&amp;sr=1-120</t>
  </si>
  <si>
    <t>B0B4F2ZWL3</t>
  </si>
  <si>
    <t>https://www.amazon.in/Samsung-Stardust-Storage-6000mAh-Battery/dp/B0B4F2ZWL3/ref=sr_1_121?qid=1672895777&amp;s=electronics&amp;sr=1-121</t>
  </si>
  <si>
    <t>B08VB2CMR3</t>
  </si>
  <si>
    <t>https://www.amazon.in/OPPO-Fluid-Black-128GB-Storage/dp/B08VB2CMR3/ref=sr_1_122?qid=1672895777&amp;s=electronics&amp;sr=1-122</t>
  </si>
  <si>
    <t>B095RTJH1M</t>
  </si>
  <si>
    <t>Screen protectors</t>
  </si>
  <si>
    <t>https://www.amazon.in/Spigen-Tempered-Screen-Protector-iPhone/dp/B095RTJH1M/ref=sr_1_123?qid=1672895777&amp;s=electronics&amp;sr=1-123</t>
  </si>
  <si>
    <t>B097R25DP7</t>
  </si>
  <si>
    <t>https://www.amazon.in/Noise-ColorFit-Smartwatch-Monitoring-Waterproof/dp/B097R25DP7/ref=sr_1_124?qid=1672895777&amp;s=electronics&amp;sr=1-124</t>
  </si>
  <si>
    <t>B09YDFKJF8</t>
  </si>
  <si>
    <t>https://www.amazon.in/Nokia-105-Single-Wireless-Charcoal/dp/B09YDFKJF8/ref=sr_1_125?qid=1672895777&amp;s=electronics&amp;sr=1-125</t>
  </si>
  <si>
    <t>B07WDK3ZS2</t>
  </si>
  <si>
    <t>https://www.amazon.in/iQOO-Storage-Snapdragon-FlashCharge-Brightness/dp/B07WDK3ZS2/ref=sr_1_126?qid=1672895777&amp;s=electronics&amp;sr=1-126</t>
  </si>
  <si>
    <t>B08RZ5K9YH</t>
  </si>
  <si>
    <t>https://www.amazon.in/33W-SonicCharge-2-0-Charger-Combo/dp/B08RZ5K9YH/ref=sr_1_121?qid=1672895784&amp;s=electronics&amp;sr=1-121</t>
  </si>
  <si>
    <t>B08444S68L</t>
  </si>
  <si>
    <t>https://www.amazon.in/Oppo-Mystery-Storage-Additional-Exchange/dp/B08444S68L/ref=sr_1_122?qid=1672895784&amp;s=electronics&amp;sr=1-122</t>
  </si>
  <si>
    <t>B07WHQBZLS</t>
  </si>
  <si>
    <t>https://www.amazon.in/iQOO-Chromatic-Storage-Snapdragon-Processor/dp/B07WHQBZLS/ref=sr_1_123?qid=1672895784&amp;s=electronics&amp;sr=1-123</t>
  </si>
  <si>
    <t>https://www.amazon.in/Portronics-Konnect-Delivery-Support-Braided/dp/B085DTN6R2/ref=sr_1_124?qid=1672895784&amp;s=electronics&amp;sr=1-124</t>
  </si>
  <si>
    <t>B09JS562TP</t>
  </si>
  <si>
    <t>https://www.amazon.in/Motorola-keypad-Mobile-Expandable-Battery/dp/B09JS562TP/ref=sr_1_125?qid=1672895784&amp;s=electronics&amp;sr=1-125</t>
  </si>
  <si>
    <t>https://www.amazon.in/Portronics-Konnect-POR-1401-Charging-Function/dp/B09KLVMZ3B/ref=sr_1_126?qid=1672895784&amp;s=electronics&amp;sr=1-126</t>
  </si>
  <si>
    <t>B09V17S2BG</t>
  </si>
  <si>
    <t>https://www.amazon.in/boAt-Wave-Lite-Smartwatch-Multiple/dp/B09V17S2BG/ref=sr_1_127?qid=1672895784&amp;s=electronics&amp;sr=1-127</t>
  </si>
  <si>
    <t>B0B5CGTBKV</t>
  </si>
  <si>
    <t>https://www.amazon.in/boAt-Wave-Call-Dedicated-Multi-Sport/dp/B0B5CGTBKV/ref=sr_1_128?qid=1672895784&amp;s=electronics&amp;sr=1-128</t>
  </si>
  <si>
    <t>B0B23LW7NV</t>
  </si>
  <si>
    <t>https://www.amazon.in/Spigen-Tempered-Screen-Protector-iPhone/dp/B0B23LW7NV/ref=sr_1_130?qid=1672895784&amp;s=electronics&amp;sr=1-130</t>
  </si>
  <si>
    <t>B09KGV7WSV</t>
  </si>
  <si>
    <t>Stylus pens</t>
  </si>
  <si>
    <t>https://www.amazon.in/Upgraded-Precision-Sensitivity-Rejection-Adsorption/dp/B09KGV7WSV/ref=sr_1_131?qid=1672895784&amp;s=electronics&amp;sr=1-131</t>
  </si>
  <si>
    <t>B0971DWFDT</t>
  </si>
  <si>
    <t>https://www.amazon.in/Portronics-CarPower-Charger-Output-Black/dp/B0971DWFDT/ref=sr_1_132?qid=1672895784&amp;s=electronics&amp;sr=1-132</t>
  </si>
  <si>
    <t>B0BNV7JM5Y</t>
  </si>
  <si>
    <t>https://www.amazon.in/boAt-Launched-Ultra-Seamless-Personalization-Charcoal/dp/B0BNV7JM5Y/ref=sr_1_133?qid=1672895784&amp;s=electronics&amp;sr=1-133</t>
  </si>
  <si>
    <t>B0B53QFZPY</t>
  </si>
  <si>
    <t>https://www.amazon.in/PTron-Force-Bluetooth-Smartwatch-Waterproof/dp/B0B53QFZPY/ref=sr_1_134?qid=1672895784&amp;s=electronics&amp;sr=1-134</t>
  </si>
  <si>
    <t>https://www.amazon.in/Mi-Braided-USB-Type-C-Cable/dp/B083342NKJ/ref=sr_1_135?qid=1672895784&amp;s=electronics&amp;sr=1-135</t>
  </si>
  <si>
    <t>B07WJWRNVK</t>
  </si>
  <si>
    <t>https://www.amazon.in/iQOO-Storage-Snapdragon-695-6nm-Processor/dp/B07WJWRNVK/ref=sr_1_136?qid=1672895784&amp;s=electronics&amp;sr=1-136</t>
  </si>
  <si>
    <t>B01F25X6RQ</t>
  </si>
  <si>
    <t>https://www.amazon.in/Samsung-Original-EHS64AVFWECINU-Stereo-Headset/dp/B01F25X6RQ/ref=sr_1_137?qid=1672895784&amp;s=electronics&amp;sr=1-137</t>
  </si>
  <si>
    <t>https://www.amazon.in/DURACELL-Lightning-Certified-braided-Devices/dp/B09C6HXFC1/ref=sr_1_138?qid=1672895784&amp;s=electronics&amp;sr=1-138</t>
  </si>
  <si>
    <t>B0B244R4KB</t>
  </si>
  <si>
    <t>https://www.amazon.in/Spigen-Tempered-Screen-Protector-iPhone/dp/B0B244R4KB/ref=sr_1_139?qid=1672895784&amp;s=electronics&amp;sr=1-139</t>
  </si>
  <si>
    <t>B0BMGG6NKT</t>
  </si>
  <si>
    <t>https://www.amazon.in/Samsung-Galaxy-Storage-MediaTek-Battery/dp/B0BMGG6NKT/ref=sr_1_140?qid=1672895784&amp;s=electronics&amp;sr=1-140</t>
  </si>
  <si>
    <t>https://www.amazon.in/Ambrane-Unbreakable-Charging-Braided-Cable/dp/B082LSVT4B/ref=sr_1_141?qid=1672895784&amp;s=electronics&amp;sr=1-141</t>
  </si>
  <si>
    <t>B092JHPL72</t>
  </si>
  <si>
    <t>Bedstand and desk mounts</t>
  </si>
  <si>
    <t>https://www.amazon.in/SWAPKART-Flexible-Desktop-Foldable-Smartphones/dp/B092JHPL72/ref=sr_1_142?qid=1672895784&amp;s=electronics&amp;sr=1-142</t>
  </si>
  <si>
    <t>https://www.amazon.in/boAt-A325-Tangle-Free-Charging-Transmission/dp/B08WRBG3XW/ref=sr_1_143?qid=1672895784&amp;s=electronics&amp;sr=1-143</t>
  </si>
  <si>
    <t>B09GFM8CGS</t>
  </si>
  <si>
    <t>https://www.amazon.in/Redmi-9A-Sport-Octa-core-Processor/dp/B09GFM8CGS/ref=sr_1_144?qid=1672895784&amp;s=electronics&amp;sr=1-144</t>
  </si>
  <si>
    <t>B0B3MWYCHQ</t>
  </si>
  <si>
    <t>https://www.amazon.in/Fire-Boltt-Bluetooth-Assistance-Calculator-Monitoring/dp/B0B3MWYCHQ/ref=sr_1_145?qid=1672895791&amp;s=electronics&amp;sr=1-145</t>
  </si>
  <si>
    <t>B09J2MM5C6</t>
  </si>
  <si>
    <t>Basic cases</t>
  </si>
  <si>
    <t>https://www.amazon.in/Amozo-Cover-iPhone-Polycarbonate-Transparent/dp/B09J2MM5C6/ref=sr_1_148?qid=1672895791&amp;s=electronics&amp;sr=1-148</t>
  </si>
  <si>
    <t>B07Q4QV1DL</t>
  </si>
  <si>
    <t>https://www.amazon.in/Aluminum-Adjustable-Mobile-Foldable-Smartphones/dp/B07Q4QV1DL/ref=sr_1_149?qid=1672895791&amp;s=electronics&amp;sr=1-149</t>
  </si>
  <si>
    <t>B0B56YRBNT</t>
  </si>
  <si>
    <t>https://www.amazon.in/Tecno-Spark-Storage-Expandable-Processor/dp/B0B56YRBNT/ref=sr_1_153?qid=1672895791&amp;s=electronics&amp;sr=1-153</t>
  </si>
  <si>
    <t>https://www.amazon.in/Flix-Micro-Cable-Smartphone-Black/dp/B09NHVCHS9/ref=sr_1_158?qid=1672895791&amp;s=electronics&amp;sr=1-158</t>
  </si>
  <si>
    <t>B01DF26V7A</t>
  </si>
  <si>
    <t>https://www.amazon.in/JBL-C100SI-Ear-Headphones-Mic/dp/B01DF26V7A/ref=sr_1_159?qid=1672895791&amp;s=electronics&amp;sr=1-159</t>
  </si>
  <si>
    <t>B08K4PSZ3V</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</si>
  <si>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</si>
  <si>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</si>
  <si>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</si>
  <si>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</si>
  <si>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https://www.amazon.in/Tukzer-Capacitive-Lightweight-Magnetism-Smartphones/dp/B08K4RDQ71/ref=sr_1_163?qid=1672895791&amp;s=electronics&amp;sr=1-163</t>
  </si>
  <si>
    <t>B085CZ3SR1</t>
  </si>
  <si>
    <t>https://www.amazon.in/10W-Charger-Cable-Meter-Black/dp/B085CZ3SR1/ref=sr_1_164?qid=1672895791&amp;s=electronics&amp;sr=1-164</t>
  </si>
  <si>
    <t>B09YV3K34W</t>
  </si>
  <si>
    <t>https://www.amazon.in/Fire-Boltt-Smartwatch-Bluetooth-Calling-Assistance/dp/B09YV3K34W/ref=sr_1_168?qid=1672895791&amp;s=electronics&amp;sr=1-168</t>
  </si>
  <si>
    <t>B09Z6WH2N1</t>
  </si>
  <si>
    <t>https://www.amazon.in/STRIFF-Flexible-Silicone-Protector-Computers/dp/B09Z6WH2N1/ref=sr_1_169?qid=1672895799&amp;s=electronics&amp;sr=1-169</t>
  </si>
  <si>
    <t>B09NL4DJ2Z</t>
  </si>
  <si>
    <t>https://www.amazon.in/Beetel-Smartphone-Charging-480Mbps-Xcd-C12/dp/B09NL4DJ2Z/ref=sr_1_170?qid=1672895799&amp;s=electronics&amp;sr=1-170</t>
  </si>
  <si>
    <t>B0BGSV43WY</t>
  </si>
  <si>
    <t>https://www.amazon.in/Noise-ColorFit-Bluetooth-instacharge-Functional/dp/B0BGSV43WY/ref=sr_1_172?qid=1672895799&amp;s=electronics&amp;sr=1-172</t>
  </si>
  <si>
    <t>B0926V9CTV</t>
  </si>
  <si>
    <t>https://www.amazon.in/Mobile-Phone-Holder-Phones-Tablets/dp/B0926V9CTV/ref=sr_1_174?qid=1672895799&amp;s=electronics&amp;sr=1-174</t>
  </si>
  <si>
    <t>B07WGPKMP5</t>
  </si>
  <si>
    <t>https://www.amazon.in/iQOO-Raven-Black-128GB-Storage/dp/B07WGPKMP5/ref=sr_1_175?qid=1672895799&amp;s=electronics&amp;sr=1-175</t>
  </si>
  <si>
    <t>B0BBFJ9M3X</t>
  </si>
  <si>
    <t>https://www.amazon.in/Redmi-Meadow-Design-Dimensity-5000mAh/dp/B0BBFJ9M3X/ref=sr_1_179?qid=1672895799&amp;s=electronics&amp;sr=1-179</t>
  </si>
  <si>
    <t>B09PLFJ7ZW</t>
  </si>
  <si>
    <t>https://www.amazon.in/Noise-Bluetooth-Calling-Function-Monitoring/dp/B09PLFJ7ZW/ref=sr_1_182?qid=1672895799&amp;s=electronics&amp;sr=1-182</t>
  </si>
  <si>
    <t>B0B53NXFFR</t>
  </si>
  <si>
    <t>https://www.amazon.in/PTron-Force-Bluetooth-Smartwatch-Waterproof/dp/B0B53NXFFR/ref=sr_1_184?qid=1672895799&amp;s=electronics&amp;sr=1-184</t>
  </si>
  <si>
    <t>B07GNC2592</t>
  </si>
  <si>
    <t>https://www.amazon.in/Portronics-POR-926-Car-Vent-Mobile-Holder/dp/B07GNC2592/ref=sr_1_185?qid=1672895799&amp;s=electronics&amp;sr=1-185</t>
  </si>
  <si>
    <t>B09TP5KBN7</t>
  </si>
  <si>
    <t>https://www.amazon.in/Charger-Multi-Layer-Protection-Certified-Charging/dp/B09TP5KBN7/ref=sr_1_186?qid=1672895799&amp;s=electronics&amp;sr=1-186</t>
  </si>
  <si>
    <t>B0949SBKMP</t>
  </si>
  <si>
    <t>https://www.amazon.in/boAt-Flash-Smartwatch-Resistance-Lightning/dp/B0949SBKMP/ref=sr_1_188?qid=1672895799&amp;s=electronics&amp;sr=1-188</t>
  </si>
  <si>
    <t>B09V175NP7</t>
  </si>
  <si>
    <t>https://www.amazon.in/boAt-Wave-Lite-Smartwatch-Multiple/dp/B09V175NP7/ref=sr_1_190?qid=1672895799&amp;s=electronics&amp;sr=1-190</t>
  </si>
  <si>
    <t>B07WHSJXLF</t>
  </si>
  <si>
    <t>https://www.amazon.in/iQOO-Phantom-Snapdragon-FlashCharge-Brightness/dp/B07WHSJXLF/ref=sr_1_192?qid=1672895799&amp;s=electronics&amp;sr=1-192</t>
  </si>
  <si>
    <t>B0BD3T6Z1D</t>
  </si>
  <si>
    <t>https://www.amazon.in/Samsung-Galaxy-Prime-Light-Blue/dp/B0BD3T6Z1D/ref=sr_1_193?qid=1672895806&amp;s=electronics&amp;sr=1-193</t>
  </si>
  <si>
    <t>B09LHYZ3GJ</t>
  </si>
  <si>
    <t>https://www.amazon.in/Redmi-Note-11T-5G-Dimensity/dp/B09LHYZ3GJ/ref=sr_1_196?qid=1672895806&amp;s=electronics&amp;sr=1-196</t>
  </si>
  <si>
    <t>B07WFPMGQQ</t>
  </si>
  <si>
    <t>https://www.amazon.in/iQOO-Storage-Snapdragon-FlashCharge-Brightness/dp/B07WFPMGQQ/ref=sr_1_198?qid=1672895806&amp;s=electronics&amp;sr=1-198</t>
  </si>
  <si>
    <t>B09QS9X9L8</t>
  </si>
  <si>
    <t>https://www.amazon.in/Redmi-Starburst-Qualcomm%C2%AE-SnapdragonTM-Included/dp/B09QS9X9L8/ref=sr_1_199?qid=1672895806&amp;s=electronics&amp;sr=1-199</t>
  </si>
  <si>
    <t>B0B6BLTGTT</t>
  </si>
  <si>
    <t>https://www.amazon.in/Noise-Advanced-Bluetooth-Brightness-Smartwatch/dp/B0B6BLTGTT/ref=sr_1_202?qid=1672895806&amp;s=electronics&amp;sr=1-202</t>
  </si>
  <si>
    <t>https://www.amazon.in/A400-Type-C-Cable-Meter-Black/dp/B077Z65HSD/ref=sr_1_204?qid=1672895806&amp;s=electronics&amp;sr=1-204</t>
  </si>
  <si>
    <t>https://www.amazon.in/Duracell-Lightning-Certified-Braided-Charging/dp/B09W5XR9RT/ref=sr_1_205?qid=1672895806&amp;s=electronics&amp;sr=1-205</t>
  </si>
  <si>
    <t>B084DTMYWK</t>
  </si>
  <si>
    <t>https://www.amazon.in/MYVN-Charging-Compatible-OnePlus-Charge/dp/B084DTMYWK/ref=sr_1_208?qid=1672895806&amp;s=electronics&amp;sr=1-208</t>
  </si>
  <si>
    <t>B0B53QLB9H</t>
  </si>
  <si>
    <t>https://www.amazon.in/PTron-Force-Bluetooth-Smartwatch-Waterproof/dp/B0B53QLB9H/ref=sr_1_209?qid=1672895806&amp;s=electronics&amp;sr=1-209</t>
  </si>
  <si>
    <t>B0BDYW3RN3</t>
  </si>
  <si>
    <t>https://www.amazon.in/SanDisk-Ultra%C2%AE-microSDXCTM-Warranty-Smartphones/dp/B0BDYW3RN3/ref=sr_1_210?qid=1672895806&amp;s=electronics&amp;sr=1-210</t>
  </si>
  <si>
    <t>B0B3RS9DNF</t>
  </si>
  <si>
    <t>https://www.amazon.in/Fire-Boltt-Phoenix-Bluetooth-Calling-Monitoring/dp/B0B3RS9DNF/ref=sr_1_214?qid=1672895806&amp;s=electronics&amp;sr=1-214</t>
  </si>
  <si>
    <t>B09QS9X16F</t>
  </si>
  <si>
    <t>https://www.amazon.in/Redmi-Storage-Qualcomm%C2%AE-SnapdragonTM-Included/dp/B09QS9X16F/ref=sr_1_218?qid=1672895814&amp;s=electronics&amp;sr=1-218</t>
  </si>
  <si>
    <t>B08HV25BBQ</t>
  </si>
  <si>
    <t>https://www.amazon.in/Noise-Colorfit-Pro-Control-Cloudbased/dp/B08HV25BBQ/ref=sr_1_220?qid=1672895814&amp;s=electronics&amp;sr=1-220</t>
  </si>
  <si>
    <t>B09LJ116B5</t>
  </si>
  <si>
    <t>https://www.amazon.in/Redmi-Note-11T-5G-Aquamarine/dp/B09LJ116B5/ref=sr_1_221?qid=1672895814&amp;s=electronics&amp;sr=1-221</t>
  </si>
  <si>
    <t>B0BMVWKZ8G</t>
  </si>
  <si>
    <t>https://www.amazon.in/Boult-Bluetooth-Smartwatch-Brightness-Waterproof/dp/B0BMVWKZ8G/ref=sr_1_230?qid=1672895814&amp;s=electronics&amp;sr=1-230</t>
  </si>
  <si>
    <t>B0BD92GDQH</t>
  </si>
  <si>
    <t>https://www.amazon.in/OnePlus-Display-Refresh-Multiple-Midnight/dp/B0BD92GDQH/ref=sr_1_231?qid=1672895814&amp;s=electronics&amp;sr=1-231</t>
  </si>
  <si>
    <t>https://www.amazon.in/Solero-MB301-Charging-480Mbps-1-5-Meter/dp/B08Y1SJVV5/ref=sr_1_234?qid=1672895814&amp;s=electronics&amp;sr=1-234</t>
  </si>
  <si>
    <t>B0B5GF6DQD</t>
  </si>
  <si>
    <t>https://www.amazon.in/Noise-Bluetooth-Calling-Display-Assistant/dp/B0B5GF6DQD/ref=sr_1_238?qid=1672895814&amp;s=electronics&amp;sr=1-238</t>
  </si>
  <si>
    <t>B09JS94MBV</t>
  </si>
  <si>
    <t>https://www.amazon.in/Motorola-keypad-Mobile-Expandable-Battery/dp/B09JS94MBV/ref=sr_1_239?qid=1672895814&amp;s=electronics&amp;sr=1-239</t>
  </si>
  <si>
    <t>B09YV463SW</t>
  </si>
  <si>
    <t>https://www.amazon.in/Fire-Boltt-Smartwatch-Sports-Tracking-Silver/dp/B09YV463SW/ref=sr_1_242?qid=1672895821&amp;s=electronics&amp;sr=1-242</t>
  </si>
  <si>
    <t>https://www.amazon.in/AmazonBasics-Apple-Certified-Lightning-Charging/dp/B07XLCFSSN/ref=sr_1_245?qid=1672895821&amp;s=electronics&amp;sr=1-245</t>
  </si>
  <si>
    <t>B09NL4DCXK</t>
  </si>
  <si>
    <t>https://www.amazon.in/Charger-Certified-Charging-Adaptor-Cellular/dp/B09NL4DCXK/ref=sr_1_246?qid=1672895821&amp;s=electronics&amp;sr=1-246</t>
  </si>
  <si>
    <t>B0B8CHJLWJ</t>
  </si>
  <si>
    <t>https://www.amazon.in/Compatible-Pixel-6a-Military-Grade-Anti-Explosion/dp/B0B8CHJLWJ/ref=sr_1_247?qid=1672895821&amp;s=electronics&amp;sr=1-247</t>
  </si>
  <si>
    <t>B0B8ZWNR5T</t>
  </si>
  <si>
    <t>https://www.amazon.in/STRIFF-Flexible-Silicone-Protector-Computers/dp/B0B8ZWNR5T/ref=sr_1_250?qid=1672895821&amp;s=electronics&amp;sr=1-250</t>
  </si>
  <si>
    <t>B0BBFJLP21</t>
  </si>
  <si>
    <t>https://www.amazon.in/Redmi-Thunder-Storage-Dimensity-5000mAh/dp/B0BBFJLP21/ref=sr_1_255?qid=1672895821&amp;s=electronics&amp;sr=1-255</t>
  </si>
  <si>
    <t>B01F262EUU</t>
  </si>
  <si>
    <t>https://www.amazon.in/Samsung-Original-EHS64AVFBECINU-Hands-Free-Remote/dp/B01F262EUU/ref=sr_1_256?qid=1672895821&amp;s=electronics&amp;sr=1-256</t>
  </si>
  <si>
    <t>B09VZBGL1N</t>
  </si>
  <si>
    <t>https://www.amazon.in/STRIFF-Android-Portable-Foldable-Stand-Perfect/dp/B09VZBGL1N/ref=sr_1_257?qid=1672895821&amp;s=electronics&amp;sr=1-257</t>
  </si>
  <si>
    <t>B0BNVBJW2S</t>
  </si>
  <si>
    <t>https://www.amazon.in/boAt-Launched-Electra-Ultra-Seamless-Personalization/dp/B0BNVBJW2S/ref=sr_1_259?qid=1672895821&amp;s=electronics&amp;sr=1-259</t>
  </si>
  <si>
    <t>B0B2DJ5RVQ</t>
  </si>
  <si>
    <t>head phones (ON ear)</t>
  </si>
  <si>
    <t>https://www.amazon.in/WeCool-Navigation-Locking-Gripping-Rotation/dp/B0B2DJ5RVQ/ref=sr_1_260?qid=1672895821&amp;s=electronics&amp;sr=1-260</t>
  </si>
  <si>
    <t>B096TWZRJC</t>
  </si>
  <si>
    <t>https://www.amazon.in/Sounce-Adjustable-Universal-Flexible-Gooseneck/dp/B096TWZRJC/ref=sr_1_269?qid=1672895828&amp;s=electronics&amp;sr=1-269</t>
  </si>
  <si>
    <t>B09GP6FBZT</t>
  </si>
  <si>
    <t>https://www.amazon.in/OpenTech%C2%AE-Military-Grade-Tempered-Protector-Installation/dp/B09GP6FBZT/ref=sr_1_274?qid=1672895828&amp;s=electronics&amp;sr=1-274</t>
  </si>
  <si>
    <t>B0B3DV7S9B</t>
  </si>
  <si>
    <t>https://www.amazon.in/EN-LIGNE-Adjustable-Tabletop-Compatible/dp/B0B3DV7S9B/ref=sr_1_293?qid=1672895835&amp;s=electronics&amp;sr=1-293</t>
  </si>
  <si>
    <t>B09MKP344P</t>
  </si>
  <si>
    <t>https://www.amazon.in/Tecno-Spark-8T-Expandable-64GB/dp/B09MKP344P/ref=sr_1_294?qid=1672895835&amp;s=electronics&amp;sr=1-294</t>
  </si>
  <si>
    <t>B08JW1GVS7</t>
  </si>
  <si>
    <t>https://www.amazon.in/URBN-20000-22-5W-Charging-Output/dp/B08JW1GVS7/ref=sr_1_295?qid=1672895835&amp;s=electronics&amp;sr=1-295</t>
  </si>
  <si>
    <t>B09LHZSMRR</t>
  </si>
  <si>
    <t>https://www.amazon.in/Redmi-Note-11T-5G-Dimensity/dp/B09LHZSMRR/ref=sr_1_297?qid=1672895835&amp;s=electronics&amp;sr=1-297</t>
  </si>
  <si>
    <t>B0B5V47VK4</t>
  </si>
  <si>
    <t>https://www.amazon.in/OnePlus-Moonstone-Black-128GB-Storage/dp/B0B5V47VK4/ref=sr_1_300?qid=1672895835&amp;s=electronics&amp;sr=1-300</t>
  </si>
  <si>
    <t>B08H21B6V7</t>
  </si>
  <si>
    <t>https://www.amazon.in/Nokia-150-Cyan/dp/B08H21B6V7/ref=sr_1_301?qid=1672895835&amp;s=electronics&amp;sr=1-301</t>
  </si>
  <si>
    <t>B09BNXQ6BR</t>
  </si>
  <si>
    <t>https://www.amazon.in/Noise-ColorFit-Ultra-SE-Smartwatch/dp/B09BNXQ6BR/ref=sr_1_303?qid=1672895835&amp;s=electronics&amp;sr=1-303</t>
  </si>
  <si>
    <t>B01FSYQ2A4</t>
  </si>
  <si>
    <t>on ear</t>
  </si>
  <si>
    <t>https://www.amazon.in/Super-Rockerz-400-Bluetooth-Headphones/dp/B01FSYQ2A4/ref=sr_1_307?qid=1672895835&amp;s=electronics&amp;sr=1-307</t>
  </si>
  <si>
    <t>B08L5FM4JC</t>
  </si>
  <si>
    <t>https://www.amazon.in/SanDisk-Ultra-microSD-UHS-I-120MB/dp/B08L5FM4JC/ref=sr_1_312?qid=1672895835&amp;s=electronics&amp;sr=1-312</t>
  </si>
  <si>
    <t>B0B54Y2SNX</t>
  </si>
  <si>
    <t>https://www.amazon.in/Compatible-I-Phone13-I-Phone11-Only-Adapter/dp/B0B54Y2SNX/ref=sr_1_315?qid=1672895842&amp;s=electronics&amp;sr=1-315</t>
  </si>
  <si>
    <t>B08BQ947H3</t>
  </si>
  <si>
    <t>Camera privacy charms</t>
  </si>
  <si>
    <t>https://www.amazon.in/LIRAMARK-Webcam-Blocker-Computer-MacBook/dp/B08BQ947H3/ref=sr_1_317?qid=1672895842&amp;s=electronics&amp;sr=1-317</t>
  </si>
  <si>
    <t>https://www.amazon.in/AmazonBasics-Nylon-Braided-Lightning-Cable/dp/B082T6V3DT/ref=sr_1_320?qid=1672895842&amp;s=electronics&amp;sr=1-320</t>
  </si>
  <si>
    <t>B0B7DHSKS7</t>
  </si>
  <si>
    <t>https://www.amazon.in/Nokia-8210-4G-Display-Wireless/dp/B0B7DHSKS7/ref=sr_1_326?qid=1672895842&amp;s=electronics&amp;sr=1-326</t>
  </si>
  <si>
    <t>B09SJ1FTYV</t>
  </si>
  <si>
    <t>https://www.amazon.in/Sounce-Protective-Case-Xtend-Unbreakable/dp/B09SJ1FTYV/ref=sr_1_329?qid=1672895842&amp;s=electronics&amp;sr=1-329</t>
  </si>
  <si>
    <t>B09XJ5LD6L</t>
  </si>
  <si>
    <t>https://www.amazon.in/Samsung-Storage-sAmoled-Purchased-Separately/dp/B09XJ5LD6L/ref=sr_1_333?qid=1672895842&amp;s=electronics&amp;sr=1-333</t>
  </si>
  <si>
    <t>B07WHS7MZ1</t>
  </si>
  <si>
    <t>https://www.amazon.in/iQOO-Sunset-Storage-Qualcomm-Snapdragon/dp/B07WHS7MZ1/ref=sr_1_336?qid=1672895842&amp;s=electronics&amp;sr=1-336</t>
  </si>
  <si>
    <t>B0BBVKRP7B</t>
  </si>
  <si>
    <t>https://www.amazon.in/SHREENOVA-Bluetooth-Fitness-Activity-Tracker/dp/B0BBVKRP7B/ref=sr_1_338?qid=1672895850&amp;s=electronics&amp;sr=1-338</t>
  </si>
  <si>
    <t>B09NY7W8YD</t>
  </si>
  <si>
    <t>https://www.amazon.in/POCO-C31-Shadow-Gray-RAM/dp/B09NY7W8YD/ref=sr_1_353?qid=1672895850&amp;s=electronics&amp;sr=1-353</t>
  </si>
  <si>
    <t>B0BMM7R92G</t>
  </si>
  <si>
    <t>https://www.amazon.in/Noise_Colorfit-Charger-Magnetic-Charging-Adapter/dp/B0BMM7R92G/ref=sr_1_354?qid=1672895850&amp;s=electronics&amp;sr=1-354</t>
  </si>
  <si>
    <t>B08M66K48D</t>
  </si>
  <si>
    <t>https://www.amazon.in/POPIO-Tempered-Protector-Compatible-Installation/dp/B08M66K48D/ref=sr_1_356?qid=1672895850&amp;s=electronics&amp;sr=1-356</t>
  </si>
  <si>
    <t>B09RFB2SJQ</t>
  </si>
  <si>
    <t>https://www.amazon.in/10WERUN-Bluetooth-Smartwatch-Wireless-Fitness/dp/B09RFB2SJQ/ref=sr_1_367?qid=1672895857&amp;s=electronics&amp;sr=1-367</t>
  </si>
  <si>
    <t>B0B82YGCF6</t>
  </si>
  <si>
    <t>https://www.amazon.in/Tokdis-MX-1-Bluetooth-Calling-Smartwatch/dp/B0B82YGCF6/ref=sr_1_370?qid=1672895857&amp;s=electronics&amp;sr=1-370</t>
  </si>
  <si>
    <t>B08HF4W2CT</t>
  </si>
  <si>
    <t>https://www.amazon.in/URBN-20000-Li-Polymer-Compact-Charge/dp/B08HF4W2CT/ref=sr_1_372?qid=1672895857&amp;s=electronics&amp;sr=1-372</t>
  </si>
  <si>
    <t>B08BCKN299</t>
  </si>
  <si>
    <t>https://www.amazon.in/Sounce-Plated-Headphone-Earphone-Splitter/dp/B08BCKN299/ref=sr_1_375?qid=1672895857&amp;s=electronics&amp;sr=1-375</t>
  </si>
  <si>
    <t>B0B2X35B1K</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</si>
  <si>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</si>
  <si>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</si>
  <si>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</si>
  <si>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</si>
  <si>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https://www.amazon.in/Spigen-Hybrid-Compatible-Carbonate-Crystal/dp/B0B1NX6JTN/ref=sr_1_389?qid=1672895864&amp;s=electronics&amp;sr=1-389</t>
  </si>
  <si>
    <t>B078G6ZF5Z</t>
  </si>
  <si>
    <t>https://www.amazon.in/ORAIMO-SUPER-FAST-CHARGER/dp/B078G6ZF5Z/ref=sr_1_402?qid=1672895864&amp;s=electronics&amp;sr=1-402</t>
  </si>
  <si>
    <t>B0BBW521YC</t>
  </si>
  <si>
    <t>Dacor|PhoneCharms</t>
  </si>
  <si>
    <t>https://www.amazon.in/LAPSTER-Protectors-Charger-Protector-Computers/dp/B0BBW521YC/ref=sr_1_403?qid=1672895864&amp;s=electronics&amp;sr=1-403</t>
  </si>
  <si>
    <t>B09HSKYMB3</t>
  </si>
  <si>
    <t>https://www.amazon.in/REDMI-Sport-Carbon-Black-RAM/dp/B09HSKYMB3/ref=sr_1_405?qid=1672895864&amp;s=electronics&amp;sr=1-405</t>
  </si>
  <si>
    <t>B09YV42QHZ</t>
  </si>
  <si>
    <t>https://www.amazon.in/Fire-Boltt-Ninja-Smartwatch-Sports-Tracking/dp/B09YV42QHZ/ref=sr_1_408?qid=1672895864&amp;s=electronics&amp;sr=1-408</t>
  </si>
  <si>
    <t>B09BF8JBWX</t>
  </si>
  <si>
    <t>https://www.amazon.in/Lava-Notfication-recoding-Military-Certified/dp/B09BF8JBWX/ref=sr_1_411?qid=1672895872&amp;s=electronics&amp;sr=1-411</t>
  </si>
  <si>
    <t>B0B5YBGCKD</t>
  </si>
  <si>
    <t>https://www.amazon.in/POPIO-Compatible-iPhone-Transparent-Installation/dp/B0B5YBGCKD/ref=sr_1_417?qid=1672895872&amp;s=electronics&amp;sr=1-417</t>
  </si>
  <si>
    <t>https://www.amazon.in/AmazonBasics-Type-C-USB-Male-Cable/dp/B01GGKYKQM/ref=sr_1_418?qid=1672895872&amp;s=electronics&amp;sr=1-418</t>
  </si>
  <si>
    <t>B09MY4W73Q</t>
  </si>
  <si>
    <t>https://www.amazon.in/Amozo-iPhone-13-Polycarbonate-Transparent/dp/B09MY4W73Q/ref=sr_1_419?qid=1672895872&amp;s=electronics&amp;sr=1-419</t>
  </si>
  <si>
    <t>https://www.amazon.in/Pinnaclz-Original-Micro-USB-Charging/dp/B08R69VDHT/ref=sr_1_429?qid=1672895872&amp;s=electronics&amp;sr=1-429</t>
  </si>
  <si>
    <t>B09T37CKQ5</t>
  </si>
  <si>
    <t>https://www.amazon.in/FLiX-Charger-Charging-Adapter-More-Black/dp/B09T37CKQ5/ref=sr_1_431?qid=1672895872&amp;s=electronics&amp;sr=1-431</t>
  </si>
  <si>
    <t>B09GFPN6TP</t>
  </si>
  <si>
    <t>https://www.amazon.in/Redmi-9A-Sport-Octa-core-Processor/dp/B09GFPN6TP/ref=sr_1_432?qid=1672895872&amp;s=electronics&amp;sr=1-432</t>
  </si>
  <si>
    <t>B0B298D54H</t>
  </si>
  <si>
    <t>https://www.amazon.in/Prolet-Classic-Bumper-Samsung-Protector/dp/B0B298D54H/ref=sr_1_433?qid=1672895879&amp;s=electronics&amp;sr=1-433</t>
  </si>
  <si>
    <t>B08VB57558</t>
  </si>
  <si>
    <t>https://www.amazon.in/Samsung-Galaxy-Cloud-128GB-Storage/dp/B08VB57558/ref=sr_1_434?qid=1672895879&amp;s=electronics&amp;sr=1-434</t>
  </si>
  <si>
    <t>https://www.amazon.in/Ambrane-ABDC-10-Charging-Transmission-Compatible/dp/B09CMP1SC8/ref=sr_1_439?qid=1672895879&amp;s=electronics&amp;sr=1-439</t>
  </si>
  <si>
    <t>https://www.amazon.in/Ambrane-Charging-Neckband-Wireless-ACT/dp/B09YLXYP7Y/ref=sr_1_442?qid=1672895879&amp;s=electronics&amp;sr=1-442</t>
  </si>
  <si>
    <t>B0B9BXKBC7</t>
  </si>
  <si>
    <t>https://www.amazon.in/WeCool-Reinforced-Function-Bluetooth-Compatible/dp/B0B9BXKBC7/ref=sr_1_445?qid=1672895879&amp;s=electronics&amp;sr=1-445</t>
  </si>
  <si>
    <t>B09NY6TRXG</t>
  </si>
  <si>
    <t>https://www.amazon.in/POCO-C31-Royal-Blue-RAM/dp/B09NY6TRXG/ref=sr_1_455?qid=1672895879&amp;s=electronics&amp;sr=1-455</t>
  </si>
  <si>
    <t>B09NVPJ3P4</t>
  </si>
  <si>
    <t>https://www.amazon.in/Noise-ColorFit-Monitoring-Smartwatches-Electric/dp/B09NVPJ3P4/ref=sr_1_457?qid=1672895886&amp;s=electronics&amp;sr=1-457</t>
  </si>
  <si>
    <t>B0B3NDPCS9</t>
  </si>
  <si>
    <t>https://www.amazon.in/Fire-Boltt-Smartwatch-Resolution-Connection-Assistance/dp/B0B3NDPCS9/ref=sr_1_459?qid=1672895886&amp;s=electronics&amp;sr=1-459</t>
  </si>
  <si>
    <t>B09VGKFM7Y</t>
  </si>
  <si>
    <t>https://www.amazon.in/Amazon-Basics-Charger-Micro-Cable/dp/B09VGKFM7Y/ref=sr_1_460?qid=1672895886&amp;s=electronics&amp;sr=1-460</t>
  </si>
  <si>
    <t>B07QCWY5XV</t>
  </si>
  <si>
    <t>https://www.amazon.in/Hoteon-Mobilife-Bluetooth-Extendable-Wireless/dp/B07QCWY5XV/ref=sr_1_463?qid=1672895886&amp;s=electronics&amp;sr=1-463</t>
  </si>
  <si>
    <t>B098QXR9X2</t>
  </si>
  <si>
    <t>https://www.amazon.in/Ambrane-Multi-Layer-Protection-Li-Polymer-Stylo/dp/B098QXR9X2/ref=sr_1_469?qid=1672895886&amp;s=electronics&amp;sr=1-469</t>
  </si>
  <si>
    <t>B07H1S7XW8</t>
  </si>
  <si>
    <t>shower and wall mounts</t>
  </si>
  <si>
    <t>https://www.amazon.in/STRIFF-Mobile-Phone-Charging-Charger/dp/B07H1S7XW8/ref=sr_1_482?qid=1672895894&amp;s=electronics&amp;sr=1-482</t>
  </si>
  <si>
    <t>B0BNXFDTZ2</t>
  </si>
  <si>
    <t>https://www.amazon.in/Fire-Boltt-Bluetooth-Calling-Interactions-Speaker/dp/B0BNXFDTZ2/ref=sr_1_486?qid=1672895894&amp;s=electronics&amp;sr=1-486</t>
  </si>
  <si>
    <t>B088ZFJY82</t>
  </si>
  <si>
    <t>https://www.amazon.in/Aluminium-Adjustable-Mobile-Foldable-Smartphones/dp/B088ZFJY82/ref=sr_1_493?qid=1672895894&amp;s=electronics&amp;sr=1-493</t>
  </si>
  <si>
    <t>B0B4F4QZ1H</t>
  </si>
  <si>
    <t>https://www.amazon.in/Samsung-Stardust-Storage-5000mAh-Battery/dp/B0B4F4QZ1H/ref=sr_1_496?qid=1672895894&amp;s=electronics&amp;sr=1-496</t>
  </si>
  <si>
    <t>B09BCNQ9R2</t>
  </si>
  <si>
    <t>https://www.amazon.in/Connector-Converter-Adapter-Compatible-Samsung/dp/B09BCNQ9R2/ref=sr_1_497?qid=1672895894&amp;s=electronics&amp;sr=1-497</t>
  </si>
  <si>
    <t>B0B9BD2YL4</t>
  </si>
  <si>
    <t>https://www.amazon.in/Wireless-Generation-Sensitive-Rejection-Compatible/dp/B0B9BD2YL4/ref=sr_1_500?qid=1672895894&amp;s=electronics&amp;sr=1-500</t>
  </si>
  <si>
    <t>B071Z8M4KX</t>
  </si>
  <si>
    <t>https://www.amazon.in/boAt-BassHeads-100-Headphones-Black/dp/B071Z8M4KX/ref=sr_1_1?qid=1672902995&amp;s=computers&amp;sr=1-1</t>
  </si>
  <si>
    <t>B09N3ZNHTY</t>
  </si>
  <si>
    <t>https://www.amazon.in/Airdopes-141-Playtime-Resistance-Bluetooth/dp/B09N3ZNHTY/ref=sr_1_2?qid=1672902995&amp;s=computers&amp;sr=1-2</t>
  </si>
  <si>
    <t>https://www.amazon.in/Fire-Boltt-Phoenix-Bluetooth-Calling-Monitoring/dp/B0B3RRWSF6/ref=sr_1_3?qid=1672902995&amp;s=computers&amp;sr=1-3</t>
  </si>
  <si>
    <t>https://www.amazon.in/boAt-Wave-Call-Dedicated-Multi-Sport/dp/B0B5B6PQCT/ref=sr_1_4?qid=1672902995&amp;s=computers&amp;sr=1-4</t>
  </si>
  <si>
    <t>B005FYNT3G</t>
  </si>
  <si>
    <t>Pendrive</t>
  </si>
  <si>
    <t>https://www.amazon.in/SanDisk-Cruzer-Blade-Flash-Drive/dp/B005FYNT3G/ref=sr_1_5?qid=1672902995&amp;s=computers&amp;sr=1-5</t>
  </si>
  <si>
    <t>B01J0XWYKQ</t>
  </si>
  <si>
    <t>mice</t>
  </si>
  <si>
    <t>https://www.amazon.in/Logitech-B170-Wireless-Mouse-Black/dp/B01J0XWYKQ/ref=sr_1_6?qid=1672902995&amp;s=computers&amp;sr=1-6</t>
  </si>
  <si>
    <t>B09CTRPSJR</t>
  </si>
  <si>
    <t>graphic tablets</t>
  </si>
  <si>
    <t>https://www.amazon.in/Storio-Writing-Tablet-8-5Inch-Birthday/dp/B09CTRPSJR/ref=sr_1_7?qid=1672902995&amp;s=computers&amp;sr=1-7</t>
  </si>
  <si>
    <t>B08JQN8DGZ</t>
  </si>
  <si>
    <t>https://www.amazon.in/Airdopes-121v2-Bluetooth-Immersive-Assistant/dp/B08JQN8DGZ/ref=sr_1_8?qid=1672902995&amp;s=computers&amp;sr=1-8</t>
  </si>
  <si>
    <t>B0B72BSW7K</t>
  </si>
  <si>
    <t>Lap desks</t>
  </si>
  <si>
    <t>https://www.amazon.in/SKE-Portable-Multifunction-Laptop-Table-Children/dp/B0B72BSW7K/ref=sr_1_9?qid=1672902995&amp;s=computers&amp;sr=1-9</t>
  </si>
  <si>
    <t>https://www.amazon.in/SanDisk-Ultra%C2%AE-microSDXCTM-Warranty-Smartphones/dp/B0BDRVFDKP/ref=sr_1_10?qid=1672902995&amp;s=computers&amp;sr=1-10</t>
  </si>
  <si>
    <t>https://www.amazon.in/Noise-Bluetooth-Calling-Tracking-Detection/dp/B0B5LVS732/ref=sr_1_11?qid=1672902995&amp;s=computers&amp;sr=1-11</t>
  </si>
  <si>
    <t>B08TV2P1N8</t>
  </si>
  <si>
    <t>https://www.amazon.in/boAt-Rockerz-255-Pro-Earphones/dp/B08TV2P1N8/ref=sr_1_12?qid=1672902995&amp;s=computers&amp;sr=1-12</t>
  </si>
  <si>
    <t>B07XCM6T4N</t>
  </si>
  <si>
    <t>Notebook computer stands</t>
  </si>
  <si>
    <t>https://www.amazon.in/STRIFF-Adjustable-Patented-Ventilated-Compatible/dp/B07XCM6T4N/ref=sr_1_13?qid=1672902995&amp;s=computers&amp;sr=1-13</t>
  </si>
  <si>
    <t>B07T5DKR5D</t>
  </si>
  <si>
    <t>https://www.amazon.in/Zebronics-Zeb-Bro-Wired-Earphone/dp/B07T5DKR5D/ref=sr_1_14?qid=1672902995&amp;s=computers&amp;sr=1-14</t>
  </si>
  <si>
    <t>https://www.amazon.in/JBL-C100SI-Ear-Headphones-Black/dp/B01DEWVZ2C/ref=sr_1_15?qid=1672902995&amp;s=computers&amp;sr=1-15</t>
  </si>
  <si>
    <t>B07PR1CL3S</t>
  </si>
  <si>
    <t>https://www.amazon.in/Rockerz-450-Wireless-Bluetooth-Headphone/dp/B07PR1CL3S/ref=sr_1_16?qid=1672902995&amp;s=computers&amp;sr=1-16</t>
  </si>
  <si>
    <t>https://www.amazon.in/boAt-Wave-Lite-Smartwatch-Activity/dp/B09V12K8NT/ref=sr_1_17?qid=1672902995&amp;s=computers&amp;sr=1-17</t>
  </si>
  <si>
    <t>B07JQKQ91F</t>
  </si>
  <si>
    <t>https://www.amazon.in/JBL-C50HI-Ear-Headphones-Black/dp/B07JQKQ91F/ref=sr_1_18?qid=1672902995&amp;s=computers&amp;sr=1-18</t>
  </si>
  <si>
    <t>B08W56G1K9</t>
  </si>
  <si>
    <t>https://www.amazon.in/LAPSTER-Charger-Protectors-Charging-Protective/dp/B08W56G1K9/ref=sr_1_19?qid=1672902995&amp;s=computers&amp;sr=1-19</t>
  </si>
  <si>
    <t>https://www.amazon.in/PTron-Bullet-Pro-Lightweight-Smartphones/dp/B07WG8PDCW/ref=sr_1_20?qid=1672902995&amp;s=computers&amp;sr=1-20</t>
  </si>
  <si>
    <t>B01L8ZNWN2</t>
  </si>
  <si>
    <t>https://www.amazon.in/HP-v236w-64GB-USB-Drive/dp/B01L8ZNWN2/ref=sr_1_21?qid=1672902995&amp;s=computers&amp;sr=1-21</t>
  </si>
  <si>
    <t>B009VCGPSY</t>
  </si>
  <si>
    <t>https://www.amazon.in/HP-X1000-Wired-Mouse-Black/dp/B009VCGPSY/ref=sr_1_22?qid=1672902995&amp;s=computers&amp;sr=1-22</t>
  </si>
  <si>
    <t>B0B296NTFV</t>
  </si>
  <si>
    <t>https://www.amazon.in/Portronics-Wireless-Optical-Orientation-Adjustable/dp/B0B296NTFV/ref=sr_1_23?qid=1672902995&amp;s=computers&amp;sr=1-23</t>
  </si>
  <si>
    <t>https://www.amazon.in/Noise-ColorFit-Display-Monitoring-Smartwatches/dp/B09NVPSCQT/ref=sr_1_25?qid=1672902996&amp;s=computers&amp;sr=1-25</t>
  </si>
  <si>
    <t>https://www.amazon.in/Fire-Boltt-Ninja-Smartwatch-Sports-Tracking/dp/B09YV4RG4D/ref=sr_1_27?qid=1672902996&amp;s=computers&amp;sr=1-27</t>
  </si>
  <si>
    <t>B07TCN5VR9</t>
  </si>
  <si>
    <t>https://www.amazon.in/Boult-Audio-X1-Earphones-Cancellation/dp/B07TCN5VR9/ref=sr_1_28?qid=1672902996&amp;s=computers&amp;sr=1-28</t>
  </si>
  <si>
    <t>B00ZYLMQH0</t>
  </si>
  <si>
    <t>key boards</t>
  </si>
  <si>
    <t>https://www.amazon.in/Dell-KB216-Wired-Multimedia-Keyboard/dp/B00ZYLMQH0/ref=sr_1_29?qid=1672902996&amp;s=computers&amp;sr=1-29</t>
  </si>
  <si>
    <t>https://www.amazon.in/Fire-Boltt-Smartwatch-Bluetooth-Calling-Assistance/dp/B09YV4MW2T/ref=sr_1_30?qid=1672902996&amp;s=computers&amp;sr=1-30</t>
  </si>
  <si>
    <t>B01HJI0FS2</t>
  </si>
  <si>
    <t>https://www.amazon.in/Dell-MS116-1000DPI-Wired-Optical/dp/B01HJI0FS2/ref=sr_1_31?qid=1672902996&amp;s=computers&amp;sr=1-31</t>
  </si>
  <si>
    <t>B076B8G5D8</t>
  </si>
  <si>
    <t xml:space="preserve">condenser </t>
  </si>
  <si>
    <t>https://www.amazon.in/Boya-Omnidirectional-Lavalier-Condenser-Microphone/dp/B076B8G5D8/ref=sr_1_32?qid=1672902996&amp;s=computers&amp;sr=1-32</t>
  </si>
  <si>
    <t>https://www.amazon.in/Wayona-Braided-WN3LG1-Syncing-Charging/dp/B07JW9H4J1/ref=sr_1_33?qid=1672902996&amp;s=computers&amp;sr=1-33</t>
  </si>
  <si>
    <t>B014SZO90Y</t>
  </si>
  <si>
    <t>Disposable batteries</t>
  </si>
  <si>
    <t>https://www.amazon.in/Duracell-Alkaline-Battery-Duralock-Technology/dp/B014SZO90Y/ref=sr_1_34?qid=1672902996&amp;s=computers&amp;sr=1-34</t>
  </si>
  <si>
    <t>B07KCMR8D6</t>
  </si>
  <si>
    <t>Gell ink roller ball pens</t>
  </si>
  <si>
    <t>https://www.amazon.in/Classmate-Octane-Neon-Pack-5/dp/B07KCMR8D6/ref=sr_1_35?qid=1672902996&amp;s=computers&amp;sr=1-35</t>
  </si>
  <si>
    <t>B00N1U9AJS</t>
  </si>
  <si>
    <t>tape</t>
  </si>
  <si>
    <t>https://www.amazon.in/Scotch-Double-Foam-Tape-24/dp/B00N1U9AJS/ref=sr_1_36?qid=1672902996&amp;s=computers&amp;sr=1-36</t>
  </si>
  <si>
    <t>B07KY3FNQP</t>
  </si>
  <si>
    <t>https://www.amazon.in/BassHeads-152-ToneSecure-Braided-Earphones/dp/B07KY3FNQP/ref=sr_1_37?qid=1672902996&amp;s=computers&amp;sr=1-37</t>
  </si>
  <si>
    <t>https://www.amazon.in/Fire-Boltt-Smartwatch-Resolution-Connection-Assistance/dp/B0B3N7LR6K/ref=sr_1_38?qid=1672902996&amp;s=computers&amp;sr=1-38</t>
  </si>
  <si>
    <t>B07QZ3CZ48</t>
  </si>
  <si>
    <t>https://www.amazon.in/BassHeads-122-Earphones-Tangle-Straight/dp/B07QZ3CZ48/ref=sr_1_39?qid=1672902996&amp;s=computers&amp;sr=1-39</t>
  </si>
  <si>
    <t>B09T3H12GV</t>
  </si>
  <si>
    <t>Keyboard and mouse sets</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</si>
  <si>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</si>
  <si>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</si>
  <si>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</si>
  <si>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https://www.amazon.in/Noise-ColorFit-Bluetooth-Fully-Functional-Brightness/dp/B09ZQK9X8G/ref=sr_1_43?qid=1672902996&amp;s=computers&amp;sr=1-43</t>
  </si>
  <si>
    <t>B08ZJDWTJ1</t>
  </si>
  <si>
    <t>External hard disks</t>
  </si>
  <si>
    <t>https://www.amazon.in/Seagate-Expansion-1TB-External-HDD/dp/B08ZJDWTJ1/ref=sr_1_44?qid=1672902996&amp;s=computers&amp;sr=1-44</t>
  </si>
  <si>
    <t>B08FTFXNNB</t>
  </si>
  <si>
    <t>video cameras</t>
  </si>
  <si>
    <t>https://www.amazon.in/HP-Webcam-Wide-Angle-Calling-Microsoft/dp/B08FTFXNNB/ref=sr_1_45?qid=1672902996&amp;s=computers&amp;sr=1-45</t>
  </si>
  <si>
    <t>B08YDFX7Y1</t>
  </si>
  <si>
    <t>https://www.amazon.in/ZEBRONICS-Zeb-Dash-Wireless-Receiver-Buttons/dp/B08YDFX7Y1/ref=sr_1_46?qid=1672902996&amp;s=computers&amp;sr=1-46</t>
  </si>
  <si>
    <t>https://www.amazon.in/Deuce-300-Resistant-Tangle-Free-Transmission/dp/B08HDJ86NZ/ref=sr_1_47?qid=1672902996&amp;s=computers&amp;sr=1-47</t>
  </si>
  <si>
    <t>B087FXHB6J</t>
  </si>
  <si>
    <t>https://www.amazon.in/Zebronics-Zeb-Companion-107-Wireless-Keyboard/dp/B087FXHB6J/ref=sr_1_48?qid=1672902996&amp;s=computers&amp;sr=1-48</t>
  </si>
  <si>
    <t>B07N42JB4S</t>
  </si>
  <si>
    <t>Table top and travel tripods</t>
  </si>
  <si>
    <t>https://www.amazon.in/Syvo-3130-Aluminum-Universal-Lightweight/dp/B07N42JB4S/ref=sr_1_49?qid=1672902997&amp;s=computers&amp;sr=1-49</t>
  </si>
  <si>
    <t>B0B31BYXQQ</t>
  </si>
  <si>
    <t>https://www.amazon.in/Boult-Audio-Lightning-Environmental-Cancellation/dp/B0B31BYXQQ/ref=sr_1_50?qid=1672902997&amp;s=computers&amp;sr=1-50</t>
  </si>
  <si>
    <t>https://www.amazon.in/Portronics-Konnect-POR-1080-Charging-Function/dp/B08CF3B7N1/ref=sr_1_51?qid=1672902997&amp;s=computers&amp;sr=1-51</t>
  </si>
  <si>
    <t>B07SLMR1K6</t>
  </si>
  <si>
    <t>https://www.amazon.in/SanDisk-Ultra-Flair-USB-64GB/dp/B07SLMR1K6/ref=sr_1_52?qid=1672902997&amp;s=computers&amp;sr=1-52</t>
  </si>
  <si>
    <t>https://www.amazon.in/boAt-Display-Multiple-Monitoring-Charcoal/dp/B09MQSCJQ1/ref=sr_1_53?qid=1672902997&amp;s=computers&amp;sr=1-53</t>
  </si>
  <si>
    <t>https://www.amazon.in/Tygot-Bluetooth-Extendable-Multifunctional-Compatible/dp/B094YFFSMY/ref=sr_1_54?qid=1672902997&amp;s=computers&amp;sr=1-54</t>
  </si>
  <si>
    <t>B092X94QNQ</t>
  </si>
  <si>
    <t>https://www.amazon.in/boAt-Rockerz-330-Bluetooth-Assistant/dp/B092X94QNQ/ref=sr_1_55?qid=1672902997&amp;s=computers&amp;sr=1-55</t>
  </si>
  <si>
    <t>B0846D5CBP</t>
  </si>
  <si>
    <t>scientific calculator</t>
  </si>
  <si>
    <t>https://www.amazon.in/Casio-FX-991ES-Plus-2nd-Scientific-Calculator/dp/B0846D5CBP/ref=sr_1_56?qid=1672902997&amp;s=computers&amp;sr=1-56</t>
  </si>
  <si>
    <t>B00KXULGJQ</t>
  </si>
  <si>
    <t>repeaters and extenders</t>
  </si>
  <si>
    <t>https://www.amazon.in/Tp-Link-300Mbps-AC750-Range-Extender/dp/B00KXULGJQ/ref=sr_1_57?qid=1672902997&amp;s=computers&amp;sr=1-57</t>
  </si>
  <si>
    <t>B08H9Z3XQW</t>
  </si>
  <si>
    <t>https://www.amazon.in/boAt-Bassheads-242-Wired-Earphones/dp/B08H9Z3XQW/ref=sr_1_58?qid=1672902997&amp;s=computers&amp;sr=1-58</t>
  </si>
  <si>
    <t>B08LPJZSSW</t>
  </si>
  <si>
    <t>tripod legs</t>
  </si>
  <si>
    <t>https://www.amazon.in/DIGITEK%C2%AE-DTR-260-GT-Flexible/dp/B08LPJZSSW/ref=sr_1_59?qid=1672902997&amp;s=computers&amp;sr=1-59</t>
  </si>
  <si>
    <t>https://www.amazon.in/Samsung-microSDXC-Memory-Adapter-MB-MC128KA/dp/B09MT84WV5/ref=sr_1_60?qid=1672902997&amp;s=computers&amp;sr=1-60</t>
  </si>
  <si>
    <t>https://www.amazon.in/Solero-TB301-Charging-480Mbps-1-5-Meter/dp/B08Y1TFSP6/ref=sr_1_61?qid=1672902997&amp;s=computers&amp;sr=1-61</t>
  </si>
  <si>
    <t>B08CYPB15D</t>
  </si>
  <si>
    <t>Ink jet cartridges</t>
  </si>
  <si>
    <t>https://www.amazon.in/805-Black-Original-Ink-Cartridge/dp/B08CYPB15D/ref=sr_1_62?qid=1672902997&amp;s=computers&amp;sr=1-62</t>
  </si>
  <si>
    <t>https://www.amazon.in/Sounce-Charger-Protector-Charging-Protective/dp/B085HY1DGR/ref=sr_1_64?qid=1672902997&amp;s=computers&amp;sr=1-64</t>
  </si>
  <si>
    <t>B00MFPCY5C</t>
  </si>
  <si>
    <t>Dust covers</t>
  </si>
  <si>
    <t>https://www.amazon.in/Universal-Silicone-Keyboard-Protector-15-6-inch/dp/B00MFPCY5C/ref=sr_1_65?qid=1672902997&amp;s=computers&amp;sr=1-65</t>
  </si>
  <si>
    <t>B07JJFSG2B</t>
  </si>
  <si>
    <t>https://www.amazon.in/SanDisk-Ultra-128-Drive-Black/dp/B07JJFSG2B/ref=sr_1_66?qid=1672902997&amp;s=computers&amp;sr=1-66</t>
  </si>
  <si>
    <t>B09NR6G588</t>
  </si>
  <si>
    <t>https://www.amazon.in/Boult-Audio-Bluetooth-Environmental-Cancellation/dp/B09NR6G588/ref=sr_1_67?qid=1672902997&amp;s=computers&amp;sr=1-67</t>
  </si>
  <si>
    <t>B07JPX9CR7</t>
  </si>
  <si>
    <t>https://www.amazon.in/DELL-WM118-Wireless-Optical-Mouse/dp/B07JPX9CR7/ref=sr_1_68?qid=1672902997&amp;s=computers&amp;sr=1-68</t>
  </si>
  <si>
    <t>B08D11DZ2W</t>
  </si>
  <si>
    <t>https://www.amazon.in/Boult-Audio-PowerBuds-Wireless-Waterproof/dp/B08D11DZ2W/ref=sr_1_69?qid=1672902997&amp;s=computers&amp;sr=1-69</t>
  </si>
  <si>
    <t>B07Q7561HD</t>
  </si>
  <si>
    <t>https://www.amazon.in/Eveready-1015-Carbon-Zinc-Battery/dp/B07Q7561HD/ref=sr_1_70?qid=1672902997&amp;s=computers&amp;sr=1-70</t>
  </si>
  <si>
    <t>B0819HZPXL</t>
  </si>
  <si>
    <t>gaming mice</t>
  </si>
  <si>
    <t>https://www.amazon.in/Zebronics-Zeb-Transformer-M-Optical-Gaming-Effect/dp/B0819HZPXL/ref=sr_1_71?qid=1672902997&amp;s=computers&amp;sr=1-71</t>
  </si>
  <si>
    <t>B00LXTFMRS</t>
  </si>
  <si>
    <t>home paints</t>
  </si>
  <si>
    <t>https://www.amazon.in/Fevicryl-Acrylic-colors-Sunflower-Shades/dp/B00LXTFMRS/ref=sr_1_72?qid=1672902997&amp;s=computers&amp;sr=1-72</t>
  </si>
  <si>
    <t>B0B9LDCX89</t>
  </si>
  <si>
    <t>Mouse pads</t>
  </si>
  <si>
    <t>https://www.amazon.in/STRIFF-230X190X3mm-Waterproof-Premium-Textured-Compatible/dp/B0B9LDCX89/ref=sr_1_73?qid=1672902998&amp;s=computers&amp;sr=1-73</t>
  </si>
  <si>
    <t>B0765B3TH7</t>
  </si>
  <si>
    <t>hard disk bags</t>
  </si>
  <si>
    <t>https://www.amazon.in/GIZGA-inch-Hard-Drive-Black/dp/B0765B3TH7/ref=sr_1_74?qid=1672902998&amp;s=computers&amp;sr=1-74</t>
  </si>
  <si>
    <t>B0B1F6GQPS</t>
  </si>
  <si>
    <t>https://www.amazon.in/Boult-Audio-Environmental-Cancellation-Bluetooth/dp/B0B1F6GQPS/ref=sr_1_75?qid=1672902998&amp;s=computers&amp;sr=1-75</t>
  </si>
  <si>
    <t>B07LG59NPV</t>
  </si>
  <si>
    <t>https://www.amazon.in/Boult-Audio-Curve-Sweatproof-Headphones/dp/B07LG59NPV/ref=sr_1_76?qid=1672902998&amp;s=computers&amp;sr=1-76</t>
  </si>
  <si>
    <t>https://www.amazon.in/Ambrane-20000mAh-Lithium-Polymer-Stylo-20K/dp/B07RD611Z8/ref=sr_1_77?qid=1672902998&amp;s=computers&amp;sr=1-77</t>
  </si>
  <si>
    <t>https://www.amazon.in/boAt-Micro-USB-Tangle-Free-Transmission/dp/B08WRWPM22/ref=sr_1_78?qid=1672902998&amp;s=computers&amp;sr=1-78</t>
  </si>
  <si>
    <t>B00AXHBBXU</t>
  </si>
  <si>
    <t>https://www.amazon.in/Casio-Non-Programmable-Scientific-Calculator-Functions/dp/B00AXHBBXU/ref=sr_1_79?qid=1672902998&amp;s=computers&amp;sr=1-79</t>
  </si>
  <si>
    <t>B08MCD9JFY</t>
  </si>
  <si>
    <t>macro ring light flashes</t>
  </si>
  <si>
    <t>https://www.amazon.in/Tygot-YouTube-Shooting-Foldable-Lightweight/dp/B08MCD9JFY/ref=sr_1_80?qid=1672902998&amp;s=computers&amp;sr=1-80</t>
  </si>
  <si>
    <t>B083RCTXLL</t>
  </si>
  <si>
    <t>https://www.amazon.in/HP-Wireless-Mouse-X200-6VY95AA/dp/B083RCTXLL/ref=sr_1_82?qid=1672902998&amp;s=computers&amp;sr=1-82</t>
  </si>
  <si>
    <t>B08HLZ28QC</t>
  </si>
  <si>
    <t>networking devices</t>
  </si>
  <si>
    <t>https://www.amazon.in/Mini-UPS-Router-WiFi-12V/dp/B08HLZ28QC/ref=sr_1_83?qid=1672902998&amp;s=computers&amp;sr=1-83</t>
  </si>
  <si>
    <t>B07GVR9TG7</t>
  </si>
  <si>
    <t>Routers</t>
  </si>
  <si>
    <t>https://www.amazon.in/TP-Link-Archer-C6-Wireless-MU-MIMO/dp/B07GVR9TG7/ref=sr_1_84?qid=1672902998&amp;s=computers&amp;sr=1-84</t>
  </si>
  <si>
    <t>B0856HY85J</t>
  </si>
  <si>
    <t>over ear</t>
  </si>
  <si>
    <t>https://www.amazon.in/Boat-Rockerz-550-Headphone-Aesthetics/dp/B0856HY85J/ref=sr_1_85?qid=1672902998&amp;s=computers&amp;sr=1-85</t>
  </si>
  <si>
    <t>B07CD2BN46</t>
  </si>
  <si>
    <t>https://www.amazon.in/Mi-Earphones-Basic-Mic-Black/dp/B07CD2BN46/ref=sr_1_87?qid=1672902998&amp;s=computers&amp;sr=1-87</t>
  </si>
  <si>
    <t>B07PLHTTB4</t>
  </si>
  <si>
    <t>https://www.amazon.in/ZODO-Writer-Electronic-Writing-Paperless/dp/B07PLHTTB4/ref=sr_1_88_mod_primary_new?qid=1672902998&amp;s=computers&amp;sbo=RZvfv%2F%2FHxDF%2BO5021pAnSA%3D%3D&amp;sr=1-88</t>
  </si>
  <si>
    <t>B077T3BG5L</t>
  </si>
  <si>
    <t>https://www.amazon.in/Zebronics-Km2100-Multimedia-USB-Keyboard/dp/B077T3BG5L/ref=sr_1_89?qid=1672902998&amp;s=computers&amp;sr=1-89</t>
  </si>
  <si>
    <t>https://www.amazon.in/MI-MTCY001IN-USB-Type-C-Cable/dp/B08DDRGWTJ/ref=sr_1_90?qid=1672902998&amp;s=computers&amp;sr=1-90</t>
  </si>
  <si>
    <t>B079Y6JZC8</t>
  </si>
  <si>
    <t>https://www.amazon.in/Zebronics-Wired-Optical-Mouse-Black/dp/B079Y6JZC8/ref=sr_1_91?qid=1672902998&amp;s=computers&amp;sr=1-91</t>
  </si>
  <si>
    <t>B0856HNMR7</t>
  </si>
  <si>
    <t>https://www.amazon.in/Rockerz-370-Headphone-Bluetooth-Lightweight/dp/B0856HNMR7/ref=sr_1_92?qid=1672902998&amp;s=computers&amp;sr=1-92</t>
  </si>
  <si>
    <t>B0B12K5BPM</t>
  </si>
  <si>
    <t>bluetooth speakers</t>
  </si>
  <si>
    <t>https://www.amazon.in/ZEBRONICS-Zeb-Astra-20-Wireless-Rechargeable/dp/B0B12K5BPM/ref=sr_1_93?qid=1672902998&amp;s=computers&amp;sr=1-93</t>
  </si>
  <si>
    <t>https://www.amazon.in/GIZGA-Protector-Charging-Protective-G55/dp/B08MTCKDYN/ref=sr_1_94?qid=1672902998&amp;s=computers&amp;sr=1-94</t>
  </si>
  <si>
    <t>https://www.amazon.in/Portronics-POR-1081-Charging-1-2Meter-Function/dp/B08CF3D7QR/ref=sr_1_95?qid=1672902998&amp;s=computers&amp;sr=1-95</t>
  </si>
  <si>
    <t>B00LVMTA2A</t>
  </si>
  <si>
    <t>general purpose battery and chargers</t>
  </si>
  <si>
    <t>https://www.amazon.in/Panasonic-Lithium-CR2032-5BE-Battery/dp/B00LVMTA2A/ref=sr_1_97?qid=1672903000&amp;s=computers&amp;sr=1-97</t>
  </si>
  <si>
    <t>B07TR5HSR9</t>
  </si>
  <si>
    <t>https://www.amazon.in/Multi-Purpose-Foldable-Portable-Ergonomic-Non-Slip/dp/B07TR5HSR9/ref=sr_1_98?qid=1672903000&amp;s=computers&amp;sr=1-98</t>
  </si>
  <si>
    <t>B0819ZZK5K</t>
  </si>
  <si>
    <t>https://www.amazon.in/SanDisk-Ultra-Drive-Pendrive-Mobile/dp/B0819ZZK5K/ref=sr_1_99?qid=1672903000&amp;s=computers&amp;sr=1-99</t>
  </si>
  <si>
    <t>https://www.amazon.in/boAt-Smartwatch-Multiple-Monitoring-Resistance/dp/B096VF5YYF/ref=sr_1_100?qid=1672903000&amp;s=computers&amp;sr=1-100</t>
  </si>
  <si>
    <t>B08QJJCY2Q</t>
  </si>
  <si>
    <t>https://www.amazon.in/Notebook-MacBook-Computer-Anti-Skid-Mousepad/dp/B08QJJCY2Q/ref=sr_1_101?qid=1672903000&amp;s=computers&amp;sr=1-101</t>
  </si>
  <si>
    <t>B07L5L4GTB</t>
  </si>
  <si>
    <t>https://www.amazon.in/Epson-003-Black-Ink-Bottle/dp/B07L5L4GTB/ref=sr_1_102?qid=1672903000&amp;s=computers&amp;sr=1-102</t>
  </si>
  <si>
    <t>B07L8KNP5F</t>
  </si>
  <si>
    <t>https://www.amazon.in/Zebronics-Zeb-Thunder-Bluetooth-Headphone-Input/dp/B07L8KNP5F/ref=sr_1_103?qid=1672903000&amp;s=computers&amp;sr=1-103</t>
  </si>
  <si>
    <t>B08CF4SCNP</t>
  </si>
  <si>
    <t>https://www.amazon.in/Quantum-QHM-7406-Spill-Resistant-Wired-Keyboard/dp/B08CF4SCNP/ref=sr_1_104?qid=1672903000&amp;s=computers&amp;sr=1-104</t>
  </si>
  <si>
    <t>B09XX51X2G</t>
  </si>
  <si>
    <t>https://www.amazon.in/STRIFF-Adjustable-Ventilated-Ergonomic-Compatibility/dp/B09XX51X2G/ref=sr_1_105?qid=1672903000&amp;s=computers&amp;sr=1-105</t>
  </si>
  <si>
    <t>B01M72LILF</t>
  </si>
  <si>
    <t>https://www.amazon.in/Logitech-Silent-Wireless-Mouse-Charcoal/dp/B01M72LILF/ref=sr_1_106?qid=1672903000&amp;s=computers&amp;sr=1-106</t>
  </si>
  <si>
    <t>https://www.amazon.in/AmazonBasics-Flexible-HDMI-Cable-3-Foot/dp/B07KSMBL2H/ref=sr_1_107?qid=1672903000&amp;s=computers&amp;sr=1-107</t>
  </si>
  <si>
    <t>B00LZLQ624</t>
  </si>
  <si>
    <t>Wire bound notebooks</t>
  </si>
  <si>
    <t>https://www.amazon.in/Classmate-Premium-Subject-Notebook-Single/dp/B00LZLQ624/ref=sr_1_108?qid=1672903000&amp;s=computers&amp;sr=1-108</t>
  </si>
  <si>
    <t>https://www.amazon.in/HP-MicroSD-U1-TF-Card-32GB/dp/B07DJLFMPS/ref=sr_1_110?qid=1672903000&amp;s=computers&amp;sr=1-110</t>
  </si>
  <si>
    <t>B09GB5B4BK</t>
  </si>
  <si>
    <t>https://www.amazon.in/HP-150-Ambidextrous-Wireless-Mouse/dp/B09GB5B4BK/ref=sr_1_113?qid=1672903000&amp;s=computers&amp;sr=1-113</t>
  </si>
  <si>
    <t>B015ZXUDD0</t>
  </si>
  <si>
    <t>rechargeable batteries</t>
  </si>
  <si>
    <t>https://www.amazon.in/Duracell-5000174-Rechargeable-Batteries-Green/dp/B015ZXUDD0/ref=sr_1_114?qid=1672903000&amp;s=computers&amp;sr=1-114</t>
  </si>
  <si>
    <t>https://www.amazon.in/Portronics-Konnect-Delivery-Support-Braided/dp/B085DTN6R2/ref=sr_1_115?qid=1672903000&amp;s=computers&amp;sr=1-115</t>
  </si>
  <si>
    <t>B09PL79D2X</t>
  </si>
  <si>
    <t>https://www.amazon.in/Airdopes-181-Playtime-Bluetooth-Wireless/dp/B09PL79D2X/ref=sr_1_116?qid=1672903000&amp;s=computers&amp;sr=1-116</t>
  </si>
  <si>
    <t>B098K3H92Z</t>
  </si>
  <si>
    <t>bluetooth adapters</t>
  </si>
  <si>
    <t>https://www.amazon.in/TP-Link-Bluetooth-Receiver-UB500-Controllers/dp/B098K3H92Z/ref=sr_1_117?qid=1672903000&amp;s=computers&amp;sr=1-117</t>
  </si>
  <si>
    <t>https://www.amazon.in/Portronics-Konnect-POR-1401-Charging-Function/dp/B09KLVMZ3B/ref=sr_1_118?qid=1672903000&amp;s=computers&amp;sr=1-118</t>
  </si>
  <si>
    <t>B084PJSSQ1</t>
  </si>
  <si>
    <t>https://www.amazon.in/SanDisk-Ultra-Drive-Flash-128GB/dp/B084PJSSQ1/ref=sr_1_119?qid=1672903000&amp;s=computers&amp;sr=1-119</t>
  </si>
  <si>
    <t>https://www.amazon.in/Noise-ColorFit-Smartwatch-Monitoring-Waterproof/dp/B097R25DP7/ref=sr_1_120?qid=1672903000&amp;s=computers&amp;sr=1-120</t>
  </si>
  <si>
    <t>B097C564GC</t>
  </si>
  <si>
    <t>usb 2 usb adapters</t>
  </si>
  <si>
    <t>https://www.amazon.in/rts-Adapter-Charging-Converter-compatible/dp/B097C564GC/ref=sr_1_121?qid=1672903001&amp;s=computers&amp;sr=1-121</t>
  </si>
  <si>
    <t>B08CYNJ5KY</t>
  </si>
  <si>
    <t>https://www.amazon.in/682-Black-Original-Ink-Cartridge/dp/B08CYNJ5KY/ref=sr_1_122?qid=1672903001&amp;s=computers&amp;sr=1-122</t>
  </si>
  <si>
    <t>B00Y4ORQ46</t>
  </si>
  <si>
    <t>https://www.amazon.in/Logitech-H111-Stero-Headset-Black/dp/B00Y4ORQ46/ref=sr_1_123?qid=1672903001&amp;s=computers&amp;sr=1-123</t>
  </si>
  <si>
    <t>B074CWD7MS</t>
  </si>
  <si>
    <t>complete tripods units</t>
  </si>
  <si>
    <t>https://www.amazon.in/Digitek-DTR-550-LW-Tripod/dp/B074CWD7MS/ref=sr_1_124?qid=1672903001&amp;s=computers&amp;sr=1-124</t>
  </si>
  <si>
    <t>https://www.amazon.in/Mi-Braided-USB-Type-C-Cable/dp/B083342NKJ/ref=sr_1_125?qid=1672903001&amp;s=computers&amp;sr=1-125</t>
  </si>
  <si>
    <t>https://www.amazon.in/DURACELL-Lightning-Certified-braided-Devices/dp/B09C6HXFC1/ref=sr_1_126?qid=1672903001&amp;s=computers&amp;sr=1-126</t>
  </si>
  <si>
    <t>B00A0VCJPI</t>
  </si>
  <si>
    <t>https://www.amazon.in/TP-Link-TL-WA850RE-300Mbps-Universal-Extender/dp/B00A0VCJPI/ref=sr_1_127?qid=1672903001&amp;s=computers&amp;sr=1-127</t>
  </si>
  <si>
    <t>B00UGZWM2I</t>
  </si>
  <si>
    <t>Notepads and memo books</t>
  </si>
  <si>
    <t>https://www.amazon.in/COI-Sticky-Notes-Holder-Gifting/dp/B00UGZWM2I/ref=sr_1_128?qid=1672903001&amp;s=computers&amp;sr=1-128</t>
  </si>
  <si>
    <t>B00R1P3B4O</t>
  </si>
  <si>
    <t>films</t>
  </si>
  <si>
    <t>https://www.amazon.in/Fujifilm-Instax-Instant-Fuji-Cameras/dp/B00R1P3B4O/ref=sr_1_129?qid=1672903001&amp;s=computers&amp;sr=1-129</t>
  </si>
  <si>
    <t>https://www.amazon.in/Fire-Boltt-Bluetooth-Assistance-Calculator-Monitoring/dp/B0B3MWYCHQ/ref=sr_1_130?qid=1672903001&amp;s=computers&amp;sr=1-130</t>
  </si>
  <si>
    <t>B09DG9VNWB</t>
  </si>
  <si>
    <t>https://www.amazon.in/Samsung-Galaxy-Bluetooth-Compatible-Android/dp/B09DG9VNWB/ref=sr_1_131?qid=1672903001&amp;s=computers&amp;sr=1-131</t>
  </si>
  <si>
    <t>B09Y5MP7C4</t>
  </si>
  <si>
    <t>https://www.amazon.in/Noise-Bluetooth-Wireless-30-Hours-Instacharge/dp/B09Y5MP7C4/ref=sr_1_132?qid=1672903001&amp;s=computers&amp;sr=1-132</t>
  </si>
  <si>
    <t>B01DJJVFPC</t>
  </si>
  <si>
    <t>https://www.amazon.in/Duracell-Alkaline-Battery-Duralock-Technology/dp/B01DJJVFPC/ref=sr_1_133?qid=1672903001&amp;s=computers&amp;sr=1-133</t>
  </si>
  <si>
    <t>B07DFYJRQV</t>
  </si>
  <si>
    <t>https://www.amazon.in/JBL-C200SI-Ear-Headphones-Mystic/dp/B07DFYJRQV/ref=sr_1_134?qid=1672903001&amp;s=computers&amp;sr=1-134</t>
  </si>
  <si>
    <t>B08L879JSN</t>
  </si>
  <si>
    <t>monitors</t>
  </si>
  <si>
    <t>https://www.amazon.in/Acer-Features-Bluelight-Flickerless-Comfyview/dp/B08L879JSN/ref=sr_1_135?qid=1672903001&amp;s=computers&amp;sr=1-135</t>
  </si>
  <si>
    <t>B08TDJNM3G</t>
  </si>
  <si>
    <t>lamps</t>
  </si>
  <si>
    <t>https://www.amazon.in/COSMOS-Portable-Flexible-Light-Colours/dp/B08TDJNM3G/ref=sr_1_136?qid=1672903001&amp;s=computers&amp;sr=1-136</t>
  </si>
  <si>
    <t>B06XSK3XL6</t>
  </si>
  <si>
    <t>https://www.amazon.in/Dual-Charger-Qualcomm-Certified-Charge/dp/B06XSK3XL6/ref=sr_1_137?qid=1672903001&amp;s=computers&amp;sr=1-137</t>
  </si>
  <si>
    <t>B07YNTJ8ZM</t>
  </si>
  <si>
    <t>https://www.amazon.in/Zebronics-Zeb-County-Bluetooth-Speaker-Function/dp/B07YNTJ8ZM/ref=sr_1_138?qid=1672903001&amp;s=computers&amp;sr=1-138</t>
  </si>
  <si>
    <t>https://www.amazon.in/Upgraded-Precision-Sensitivity-Rejection-Adsorption/dp/B09KGV7WSV/ref=sr_1_139?qid=1672903001&amp;s=computers&amp;sr=1-139</t>
  </si>
  <si>
    <t>https://www.amazon.in/LG-inches-Ready-Smart-32LM563BPTC/dp/B08DPLCM6T/ref=sr_1_140?qid=1672903001&amp;s=computers&amp;sr=1-140</t>
  </si>
  <si>
    <t>B07KR5P3YD</t>
  </si>
  <si>
    <t>https://www.amazon.in/Zebronics-Zeb-JUDWAA-750-Wired-Keyboard/dp/B07KR5P3YD/ref=sr_1_141?qid=1672903001&amp;s=computers&amp;sr=1-141</t>
  </si>
  <si>
    <t>B08FB2LNSZ</t>
  </si>
  <si>
    <t>https://www.amazon.in/JBL-Playtime-Bluetooth-Earphones-Assistant/dp/B08FB2LNSZ/ref=sr_1_142?qid=1672903001&amp;s=computers&amp;sr=1-142</t>
  </si>
  <si>
    <t>B01IBRHE3E</t>
  </si>
  <si>
    <t>cleaning kits</t>
  </si>
  <si>
    <t>https://www.amazon.in/Essentials-Gz-Ck-101-Professional-Micro-Fiber-Antibacterial/dp/B01IBRHE3E/ref=sr_1_144?qid=1672903001&amp;s=computers&amp;sr=1-144</t>
  </si>
  <si>
    <t>B01N6LU1VF</t>
  </si>
  <si>
    <t>https://www.amazon.in/SanDisk-Ultra-Dual-64GB-Drive/dp/B01N6LU1VF/ref=sr_1_145?qid=1672903002&amp;s=computers&amp;sr=1-145</t>
  </si>
  <si>
    <t>B07XLML2YS</t>
  </si>
  <si>
    <t>dome cameras</t>
  </si>
  <si>
    <t>https://www.amazon.in/TP-Link-Wireless-Security-Tapo-C200/dp/B07XLML2YS/ref=sr_1_146?qid=1672903002&amp;s=computers&amp;sr=1-146</t>
  </si>
  <si>
    <t>B086WMSCN3</t>
  </si>
  <si>
    <t>https://www.amazon.in/Boat-Airdopes-171-Functionality-Resistance/dp/B086WMSCN3/ref=sr_1_147?qid=1672903002&amp;s=computers&amp;sr=1-147</t>
  </si>
  <si>
    <t>B003B00484</t>
  </si>
  <si>
    <t>https://www.amazon.in/Duracell-AAA-750mAh-Rechargeable-Batteries/dp/B003B00484/ref=sr_1_148?qid=1672903002&amp;s=computers&amp;sr=1-148</t>
  </si>
  <si>
    <t>https://www.amazon.in/Adapter-Projector-Computer-Laptop-Projectors/dp/B085194JFL/ref=sr_1_149?qid=1672903002&amp;s=computers&amp;sr=1-149</t>
  </si>
  <si>
    <t>https://www.amazon.in/Samsung-Inches-Wondertainment-UA32T4340BKXXL-Glossy/dp/B09F6S8BT6/ref=sr_1_150?qid=1672903002&amp;s=computers&amp;sr=1-150</t>
  </si>
  <si>
    <t>B003L62T7W</t>
  </si>
  <si>
    <t>https://www.amazon.in/Logitech-B100-Optical-Mouse-Black/dp/B003L62T7W/ref=sr_1_151?qid=1672903002&amp;s=computers&amp;sr=1-151</t>
  </si>
  <si>
    <t>B09P18XVW6</t>
  </si>
  <si>
    <t>https://www.amazon.in/Noise-ColorFit-Bluetooth-Monitoring-SmartWatch/dp/B09P18XVW6/ref=sr_1_152?qid=1672903002&amp;s=computers&amp;sr=1-152</t>
  </si>
  <si>
    <t>B00LZLPYHW</t>
  </si>
  <si>
    <t>https://www.amazon.in/Classmate-Premium-Subject-Notebook-Single/dp/B00LZLPYHW/ref=sr_1_153?qid=1672903002&amp;s=computers&amp;sr=1-153</t>
  </si>
  <si>
    <t>https://www.amazon.in/Flix-Micro-Cable-Smartphone-Black/dp/B09NHVCHS9/ref=sr_1_154?qid=1672903002&amp;s=computers&amp;sr=1-154</t>
  </si>
  <si>
    <t>B00NNQMYNE</t>
  </si>
  <si>
    <t>https://www.amazon.in/AirCase-External-Drive-2-5-Inch-Black/dp/B00NNQMYNE/ref=sr_1_155?qid=1672903002&amp;s=computers&amp;sr=1-155</t>
  </si>
  <si>
    <t>B0B217Z5VK</t>
  </si>
  <si>
    <t>https://www.amazon.in/Noise-Wireless-Instacharge-Bluetooth-Breathing/dp/B0B217Z5VK/ref=sr_1_157?qid=1672903002&amp;s=computers&amp;sr=1-157</t>
  </si>
  <si>
    <t>B07B88KQZ8</t>
  </si>
  <si>
    <t>https://www.amazon.in/JBL-Portable-Waterproof-Bluetooth-Speaker/dp/B07B88KQZ8/ref=sr_1_158?qid=1672903002&amp;s=computers&amp;sr=1-158</t>
  </si>
  <si>
    <t>https://www.amazon.in/TIZUM-Slim-1-5m-HDMI-Cable/dp/B01M4GGIVU/ref=sr_1_159?qid=1672903002&amp;s=computers&amp;sr=1-159</t>
  </si>
  <si>
    <t>B07Z3K96FR</t>
  </si>
  <si>
    <t>screen protectors</t>
  </si>
  <si>
    <t>https://www.amazon.in/Robustrion-Anti-Scratch-iPad-10-2-inch/dp/B07Z3K96FR/ref=sr_1_160?qid=1672903002&amp;s=computers&amp;sr=1-160</t>
  </si>
  <si>
    <t>B0756CLQWL</t>
  </si>
  <si>
    <t>game pads</t>
  </si>
  <si>
    <t>https://www.amazon.in/Redgear-Pro-Wireless-Gamepad-Black/dp/B0756CLQWL/ref=sr_1_162?qid=1672903002&amp;s=computers&amp;sr=1-162</t>
  </si>
  <si>
    <t>B004IO5BMQ</t>
  </si>
  <si>
    <t>https://www.amazon.in/Logitech-M235-Wireless-Mouse-Grey/dp/B004IO5BMQ/ref=sr_1_163?qid=1672903002&amp;s=computers&amp;sr=1-163</t>
  </si>
  <si>
    <t>https://www.amazon.in/STRIFF-Flexible-Silicone-Protector-Computers/dp/B09Z6WH2N1/ref=sr_1_164?qid=1672903002&amp;s=computers&amp;sr=1-164</t>
  </si>
  <si>
    <t>B01HGCLUH6</t>
  </si>
  <si>
    <t>https://www.amazon.in/TP-Link-TL-WR845N-300Mbps-Wireless-N-Router/dp/B01HGCLUH6/ref=sr_1_165?qid=1672903002&amp;s=computers&amp;sr=1-165</t>
  </si>
  <si>
    <t>B01N4EV2TL</t>
  </si>
  <si>
    <t>https://www.amazon.in/Logitech-MK240-NANO-Mouse-Keyboard/dp/B01N4EV2TL/ref=sr_1_166?qid=1672903002&amp;s=computers&amp;sr=1-166</t>
  </si>
  <si>
    <t>B08MZQBFLN</t>
  </si>
  <si>
    <t>https://www.amazon.in/Callas-Multipurpose-Breakfast-Ergonomic-WA-27-Black/dp/B08MZQBFLN/ref=sr_1_167?qid=1672903002&amp;s=computers&amp;sr=1-167</t>
  </si>
  <si>
    <t>B0752LL57V</t>
  </si>
  <si>
    <t>basic calculators</t>
  </si>
  <si>
    <t>https://www.amazon.in/Casio-MJ-12D-Desktop-Calculator-Grey/dp/B0752LL57V/ref=sr_1_168?qid=1672903002&amp;s=computers&amp;sr=1-168</t>
  </si>
  <si>
    <t>https://www.amazon.in/Tukzer-Capacitive-Lightweight-Magnetism-Smartphones/dp/B08K4PSZ3V/ref=sr_1_169?qid=1672903004&amp;s=computers&amp;sr=1-169</t>
  </si>
  <si>
    <t>B09Z28BQZT</t>
  </si>
  <si>
    <t>https://www.amazon.in/Amazon-Basics-Multipurpose-Foldable-Laptop/dp/B09Z28BQZT/ref=sr_1_170?qid=1672903004&amp;s=computers&amp;sr=1-170</t>
  </si>
  <si>
    <t>B094DQWV9B</t>
  </si>
  <si>
    <t>https://www.amazon.in/Kanget-Female-Adapter-Standard-Interface/dp/B094DQWV9B/ref=sr_1_171?qid=1672903004&amp;s=computers&amp;sr=1-171</t>
  </si>
  <si>
    <t>B0BBMPH39N</t>
  </si>
  <si>
    <t>https://www.amazon.in/Amazon-Basics-8-5-inch-Writing-Drawing/dp/B0BBMPH39N/ref=sr_1_173?qid=1672903004&amp;s=computers&amp;sr=1-173</t>
  </si>
  <si>
    <t>B097JQ1J5G</t>
  </si>
  <si>
    <t>usb hubs</t>
  </si>
  <si>
    <t>https://www.amazon.in/Zebronics-ZEB-90HB-Pocket-Laptop-Computers/dp/B097JQ1J5G/ref=sr_1_174?qid=1672903004&amp;s=computers&amp;sr=1-174</t>
  </si>
  <si>
    <t>B07YY1BY5B</t>
  </si>
  <si>
    <t>https://www.amazon.in/Noise-Colorfit-Pro-Touch-Control/dp/B07YY1BY5B/ref=sr_1_175?qid=1672903004&amp;s=computers&amp;sr=1-175</t>
  </si>
  <si>
    <t>B08VRMK55F</t>
  </si>
  <si>
    <t>https://www.amazon.in/Zeb-Buds-C2-Controller-Blue/dp/B08VRMK55F/ref=sr_1_176?qid=1672903004&amp;s=computers&amp;sr=1-176</t>
  </si>
  <si>
    <t>B08CHZ3ZQ7</t>
  </si>
  <si>
    <t>https://www.amazon.in/Redgear-Gaming-Semi-Honeycomb-Windows-Gamers/dp/B08CHZ3ZQ7/ref=sr_1_177?qid=1672903004&amp;s=computers&amp;sr=1-177</t>
  </si>
  <si>
    <t>B08SCCG9D4</t>
  </si>
  <si>
    <t>pc micro phones</t>
  </si>
  <si>
    <t>https://www.amazon.in/JBL-Commercial-Omnidirectional-Microphone-Recording/dp/B08SCCG9D4/ref=sr_1_179?qid=1672903004&amp;s=computers&amp;sr=1-179</t>
  </si>
  <si>
    <t>B0972BQ2RS</t>
  </si>
  <si>
    <t>https://www.amazon.in/Fire-Boltt-Smartwatch-Monitoring-Continuous-BSW005/dp/B0972BQ2RS/ref=sr_1_180?qid=1672903004&amp;s=computers&amp;sr=1-180</t>
  </si>
  <si>
    <t>B00ZRBWPA0</t>
  </si>
  <si>
    <t>https://www.amazon.in/Eveready-Alkaline-Batteries-1012-Battery/dp/B00ZRBWPA0/ref=sr_1_181?qid=1672903004&amp;s=computers&amp;sr=1-181</t>
  </si>
  <si>
    <t>B0B2DD66GS</t>
  </si>
  <si>
    <t>https://www.amazon.in/SanDisk-Extreme-microSD-Smartphones-Action/dp/B0B2DD66GS/ref=sr_1_182?qid=1672903004&amp;s=computers&amp;sr=1-182</t>
  </si>
  <si>
    <t>B09M869Z5V</t>
  </si>
  <si>
    <t>https://www.amazon.in/Portronics-MPORT-Type-Ports-Transfer/dp/B09M869Z5V/ref=sr_1_183?qid=1672903004&amp;s=computers&amp;sr=1-183</t>
  </si>
  <si>
    <t>B07W6VWZ8C</t>
  </si>
  <si>
    <t>outdoor speakers</t>
  </si>
  <si>
    <t>https://www.amazon.in/Infinity-Fuze-Pint-Portable-Wireless/dp/B07W6VWZ8C/ref=sr_1_184?qid=1672903004&amp;s=computers&amp;sr=1-184</t>
  </si>
  <si>
    <t>B07Z1X6VFC</t>
  </si>
  <si>
    <t>Laptop sleeves and slip cases</t>
  </si>
  <si>
    <t>https://www.amazon.in/AirCase-13-Inch-13-3-Inch-MacBook-Neoprene/dp/B07Z1X6VFC/ref=sr_1_185?qid=1672903004&amp;s=computers&amp;sr=1-185</t>
  </si>
  <si>
    <t>B07YL54NVJ</t>
  </si>
  <si>
    <t>external memory card readers</t>
  </si>
  <si>
    <t>https://www.amazon.in/Brand-Conquer-Reader-Adapter-Portable/dp/B07YL54NVJ/ref=sr_1_186?qid=1672903004&amp;s=computers&amp;sr=1-186</t>
  </si>
  <si>
    <t>B0759QMF85</t>
  </si>
  <si>
    <t>https://www.amazon.in/TP-Link-Archer-C20-Wireless-Router/dp/B0759QMF85/ref=sr_1_187?qid=1672903004&amp;s=computers&amp;sr=1-187</t>
  </si>
  <si>
    <t>B00LM4X0KU</t>
  </si>
  <si>
    <t>bottle led ink</t>
  </si>
  <si>
    <t>https://www.amazon.in/Parker-Quink-Ink-Bottle-Blue/dp/B00LM4X0KU/ref=sr_1_188?qid=1672903004&amp;s=computers&amp;sr=1-188</t>
  </si>
  <si>
    <t>B08PFSZ7FH</t>
  </si>
  <si>
    <t>https://www.amazon.in/STRIFF-Adjustable-Computer-Multi-Angle-Compatible/dp/B08PFSZ7FH/ref=sr_1_189?qid=1672903004&amp;s=computers&amp;sr=1-189</t>
  </si>
  <si>
    <t>B012MQS060</t>
  </si>
  <si>
    <t>https://www.amazon.in/Logitech-MK215-Wireless-Keyboard-Mouse/dp/B012MQS060/ref=sr_1_190?qid=1672903004&amp;s=computers&amp;sr=1-190</t>
  </si>
  <si>
    <t>B01MF8MB65</t>
  </si>
  <si>
    <t>https://www.amazon.in/boAt-BassHeads-225-Special-Headphones/dp/B01MF8MB65/ref=sr_1_191?qid=1672903004&amp;s=computers&amp;sr=1-191</t>
  </si>
  <si>
    <t>B00LHZWD0C</t>
  </si>
  <si>
    <t>composition note books</t>
  </si>
  <si>
    <t>https://www.amazon.in/Luxor-Subject-Single-Ruled-Notebook/dp/B00LHZWD0C/ref=sr_1_193?qid=1672903005&amp;s=computers&amp;sr=1-193</t>
  </si>
  <si>
    <t>B08QDPB1SL</t>
  </si>
  <si>
    <t>https://www.amazon.in/Duracell-Chhota-Power-Battery-Set/dp/B08QDPB1SL/ref=sr_1_194?qid=1672903005&amp;s=computers&amp;sr=1-194</t>
  </si>
  <si>
    <t>B07BRKK9JQ</t>
  </si>
  <si>
    <t>https://www.amazon.in/Zebronics-Transformer-Gaming-Multimedia-Keyboard/dp/B07BRKK9JQ/ref=sr_1_195?qid=1672903005&amp;s=computers&amp;sr=1-195</t>
  </si>
  <si>
    <t>B01EZ0X3L8</t>
  </si>
  <si>
    <t>https://www.amazon.in/SanDisk-Ultra-SDDDC2-064G-G46-Drives-Silver/dp/B01EZ0X3L8/ref=sr_1_196?qid=1672903005&amp;s=computers&amp;sr=1-196</t>
  </si>
  <si>
    <t>B00LM4W1N2</t>
  </si>
  <si>
    <t>Retractable ball point pens</t>
  </si>
  <si>
    <t>https://www.amazon.in/Parker-Classic-Gold-Ball-Pen/dp/B00LM4W1N2/ref=sr_1_197?qid=1672903005&amp;s=computers&amp;sr=1-197</t>
  </si>
  <si>
    <t>https://www.amazon.in/boAt-Flash-Smartwatch-Resistance-Lightning/dp/B0949SBKMP/ref=sr_1_199?qid=1672903005&amp;s=computers&amp;sr=1-199</t>
  </si>
  <si>
    <t>B08YD264ZS</t>
  </si>
  <si>
    <t>https://www.amazon.in/Tarkan-Portable-Folding-Laptop-Lapdesk/dp/B08YD264ZS/ref=sr_1_200?qid=1672903005&amp;s=computers&amp;sr=1-200</t>
  </si>
  <si>
    <t>https://www.amazon.in/Ambrane-Unbreakable-Charging-Braided-Multipurpose/dp/B094JNXNPV/ref=sr_1_201?qid=1672903005&amp;s=computers&amp;sr=1-201</t>
  </si>
  <si>
    <t>B00GZLB57U</t>
  </si>
  <si>
    <t>ethernet</t>
  </si>
  <si>
    <t>https://www.amazon.in/Quantum-Ethernet-Patch-Straight-Category/dp/B00GZLB57U/ref=sr_1_202?qid=1672903005&amp;s=computers&amp;sr=1-202</t>
  </si>
  <si>
    <t>B07V82W5CN</t>
  </si>
  <si>
    <t>https://www.amazon.in/HP-Multimedia-Wireless-Keyboard-4SC12PA/dp/B07V82W5CN/ref=sr_1_203?qid=1672903005&amp;s=computers&amp;sr=1-203</t>
  </si>
  <si>
    <t>https://www.amazon.in/A400-Type-C-Cable-Meter-Black/dp/B077Z65HSD/ref=sr_1_204?qid=1672903005&amp;s=computers&amp;sr=1-204</t>
  </si>
  <si>
    <t>B08HD7JQHX</t>
  </si>
  <si>
    <t>https://www.amazon.in/HUMBLE-Dynamic-Recording-Microphone-SmartPhones/dp/B08HD7JQHX/ref=sr_1_205?qid=1672903005&amp;s=computers&amp;sr=1-205</t>
  </si>
  <si>
    <t>B0B31FR4Y2</t>
  </si>
  <si>
    <t>https://www.amazon.in/Boult-Audio-Equalizer-Cancellation-Bluetooth/dp/B0B31FR4Y2/ref=sr_1_206?qid=1672903005&amp;s=computers&amp;sr=1-206</t>
  </si>
  <si>
    <t>B09Y14JLP3</t>
  </si>
  <si>
    <t>https://www.amazon.in/STRIFF-Android-Portable-Foldable-Stand-Perfect/dp/B09Y14JLP3/ref=sr_1_208?qid=1672903005&amp;s=computers&amp;sr=1-208</t>
  </si>
  <si>
    <t>B09ZHCJDP1</t>
  </si>
  <si>
    <t>https://www.amazon.in/Wireless-Connection-Battery-Ambidextrous-Suitable/dp/B09ZHCJDP1/ref=sr_1_209?qid=1672903005&amp;s=computers&amp;sr=1-209</t>
  </si>
  <si>
    <t>B08C4Z69LN</t>
  </si>
  <si>
    <t>memory cards</t>
  </si>
  <si>
    <t>https://www.amazon.in/Crucial-PC4-25600-SODIMM-260-Pin-Memory/dp/B08C4Z69LN/ref=sr_1_210?qid=1672903005&amp;s=computers&amp;sr=1-210</t>
  </si>
  <si>
    <t>B016XVRKZM</t>
  </si>
  <si>
    <t>un interrupted power supplies</t>
  </si>
  <si>
    <t>https://www.amazon.in/APC-BX600C-600VA-230V-Back/dp/B016XVRKZM/ref=sr_1_211?qid=1672903005&amp;s=computers&amp;sr=1-211</t>
  </si>
  <si>
    <t>B00LHZW3XY</t>
  </si>
  <si>
    <t>https://www.amazon.in/Luxor-Subject-Single-Ruled-Notebook/dp/B00LHZW3XY/ref=sr_1_213_mod_primary_new?qid=1672903005&amp;s=computers&amp;sbo=RZvfv%2F%2FHxDF%2BO5021pAnSA%3D%3D&amp;sr=1-213</t>
  </si>
  <si>
    <t>B098JYT4SY</t>
  </si>
  <si>
    <t>https://www.amazon.in/Zebronics-Zeb-Jaguar-Wireless-Precision-Ambidextrous/dp/B098JYT4SY/ref=sr_1_214?qid=1672903005&amp;s=computers&amp;sr=1-214</t>
  </si>
  <si>
    <t>B08CFCK6CW</t>
  </si>
  <si>
    <t>https://www.amazon.in/Boult-Audio-TrueBuds-Wireless-Waterproof/dp/B08CFCK6CW/ref=sr_1_215?qid=1672903005&amp;s=computers&amp;sr=1-215</t>
  </si>
  <si>
    <t>B09P564ZTJ</t>
  </si>
  <si>
    <t>https://www.amazon.in/Wembley-LCD-Writing-Tablet-8-5/dp/B09P564ZTJ/ref=sr_1_216?qid=1672903005&amp;s=computers&amp;sr=1-216</t>
  </si>
  <si>
    <t>B07MSLTW8Z</t>
  </si>
  <si>
    <t>https://www.amazon.in/Essentials-Multi-Purpose-Portable-Wooden-Laptop/dp/B07MSLTW8Z/ref=sr_1_217?qid=1672903006&amp;s=computers&amp;sr=1-217</t>
  </si>
  <si>
    <t>B09N6TTHT6</t>
  </si>
  <si>
    <t>https://www.amazon.in/DASITON-Flexible-Ambient-Portable-Outdoor/dp/B09N6TTHT6/ref=sr_1_218?qid=1672903006&amp;s=computers&amp;sr=1-218</t>
  </si>
  <si>
    <t>https://www.amazon.in/Duracell-Lightning-Certified-Braided-Charging/dp/B09W5XR9RT/ref=sr_1_219?qid=1672903006&amp;s=computers&amp;sr=1-219</t>
  </si>
  <si>
    <t>B098R25TGC</t>
  </si>
  <si>
    <t>https://www.amazon.in/Noise-Wireless-Equalizer-Resistance-Bluetooth/dp/B098R25TGC/ref=sr_1_220?qid=1672903006&amp;s=computers&amp;sr=1-220</t>
  </si>
  <si>
    <t>B0B2PQL5N3</t>
  </si>
  <si>
    <t>https://www.amazon.in/Lapster-Gaming-Nonslip-Laptop-Computer/dp/B0B2PQL5N3/ref=sr_1_221?qid=1672903006&amp;s=computers&amp;sr=1-221</t>
  </si>
  <si>
    <t>B07DKZCZ89</t>
  </si>
  <si>
    <t>earbud cases</t>
  </si>
  <si>
    <t>https://www.amazon.in/Essentials-G11-Earphone-Carrying-Earphones/dp/B07DKZCZ89/ref=sr_1_222?qid=1672903006&amp;s=computers&amp;sr=1-222</t>
  </si>
  <si>
    <t>B08GYG6T12</t>
  </si>
  <si>
    <t>secure digital cards</t>
  </si>
  <si>
    <t>https://www.amazon.in/SanDisk-Ultra-UHS-I-Memory-SDSDUN4-032G-GN6IN/dp/B08GYG6T12/ref=sr_1_223?qid=1672903006&amp;s=computers&amp;sr=1-223</t>
  </si>
  <si>
    <t>B09BN2NPBD</t>
  </si>
  <si>
    <t>selfie lights</t>
  </si>
  <si>
    <t>https://www.amazon.in/DIGITEK%C2%AE-DRL-14C-Temperature-Photo-Shoot-Vlogging/dp/B09BN2NPBD/ref=sr_1_224?qid=1672903006&amp;s=computers&amp;sr=1-224</t>
  </si>
  <si>
    <t>B00J4YG0PC</t>
  </si>
  <si>
    <t>https://www.amazon.in/Classmate-Long-Notebook-Cover-Single/dp/B00J4YG0PC/ref=sr_1_225?qid=1672903006&amp;s=computers&amp;sr=1-225</t>
  </si>
  <si>
    <t>B073BRXPZX</t>
  </si>
  <si>
    <t>https://www.amazon.in/Lenovo-GX30M39704-300-USB-Mouse/dp/B073BRXPZX/ref=sr_1_226?qid=1672903006&amp;s=computers&amp;sr=1-226</t>
  </si>
  <si>
    <t>B08LHTJTBB</t>
  </si>
  <si>
    <t>https://www.amazon.in/Dyazo-Computer-Adjustable-Ergonomic-Compatible/dp/B08LHTJTBB/ref=sr_1_228?qid=1672903006&amp;s=computers&amp;sr=1-228</t>
  </si>
  <si>
    <t>B07VTFN6HM</t>
  </si>
  <si>
    <t>https://www.amazon.in/Passport-Portable-External-Drive-Black/dp/B07VTFN6HM/ref=sr_1_229?qid=1672903006&amp;s=computers&amp;sr=1-229</t>
  </si>
  <si>
    <t>B008QS9J6Y</t>
  </si>
  <si>
    <t>Web cams</t>
  </si>
  <si>
    <t>https://www.amazon.in/Logitech-C270-HD-Webcam-Black/dp/B008QS9J6Y/ref=sr_1_230?qid=1672903006&amp;s=computers&amp;sr=1-230</t>
  </si>
  <si>
    <t>B09M8888DM</t>
  </si>
  <si>
    <t>https://www.amazon.in/Portronics-MPORT-Ports-USB-Connector/dp/B09M8888DM/ref=sr_1_231?qid=1672903006&amp;s=computers&amp;sr=1-231</t>
  </si>
  <si>
    <t>B07Z1YVP72</t>
  </si>
  <si>
    <t>https://www.amazon.in/AirCase-15-6-Inch-MacBook-Protective-Neoprene/dp/B07Z1YVP72/ref=sr_1_232?qid=1672903006&amp;s=computers&amp;sr=1-232</t>
  </si>
  <si>
    <t>B082FTPRSK</t>
  </si>
  <si>
    <t>cooling pads</t>
  </si>
  <si>
    <t>https://www.amazon.in/Zinq-Technologies-Cool-Slate-Five/dp/B082FTPRSK/ref=sr_1_233?qid=1672903006&amp;s=computers&amp;sr=1-233</t>
  </si>
  <si>
    <t>B09RF2QXGX</t>
  </si>
  <si>
    <t>https://www.amazon.in/Gizga-Essentials-Compatible-Smartphone-Security/dp/B09RF2QXGX/ref=sr_1_234?qid=1672903006&amp;s=computers&amp;sr=1-234</t>
  </si>
  <si>
    <t>B01KK0HU3Y</t>
  </si>
  <si>
    <t>https://www.amazon.in/HP-Z3700-Wireless-Mouse-Modern/dp/B01KK0HU3Y/ref=sr_1_236?qid=1672903006&amp;s=computers&amp;sr=1-236</t>
  </si>
  <si>
    <t>B07JF9B592</t>
  </si>
  <si>
    <t>https://www.amazon.in/Maono-AU-400-Lavalier-Microphone-Black/dp/B07JF9B592/ref=sr_1_237?qid=1672903006&amp;s=computers&amp;sr=1-237</t>
  </si>
  <si>
    <t>B086394NY5</t>
  </si>
  <si>
    <t>laptop accessories</t>
  </si>
  <si>
    <t>https://www.amazon.in/TABLE-MAGIC-Midnight-Adjustable-Multiple/dp/B086394NY5/ref=sr_1_238?qid=1672903006&amp;s=computers&amp;sr=1-238</t>
  </si>
  <si>
    <t>https://www.amazon.in/AmazonBasics-Extension-Cable-Male-Female/dp/B00NH11PEY/ref=sr_1_239?qid=1672903006&amp;s=computers&amp;sr=1-239</t>
  </si>
  <si>
    <t>B017PDR9N0</t>
  </si>
  <si>
    <t>stands</t>
  </si>
  <si>
    <t>https://www.amazon.in/Generic-Multi-Angle-tablets-Samsung-paperwhite-Phablets/dp/B017PDR9N0/ref=sr_1_240?qid=1672903006&amp;s=computers&amp;sr=1-240</t>
  </si>
  <si>
    <t>B07NC12T2R</t>
  </si>
  <si>
    <t>https://www.amazon.in/Stone-650-Wireless-Bluetooth-Speaker/dp/B07NC12T2R/ref=sr_1_241?qid=1672903007&amp;s=computers&amp;sr=1-241</t>
  </si>
  <si>
    <t>B07WKBD37W</t>
  </si>
  <si>
    <t>home adapters and multi outlets</t>
  </si>
  <si>
    <t>https://www.amazon.in/ESnipe-Mart-Worldwide-Protected-Electrical/dp/B07WKBD37W/ref=sr_1_242?qid=1672903007&amp;s=computers&amp;sr=1-242</t>
  </si>
  <si>
    <t>B08JMC1988</t>
  </si>
  <si>
    <t>https://www.amazon.in/boAt-Stone-Bluetooth-Speaker-Black/dp/B08JMC1988/ref=sr_1_243?qid=1672903007&amp;s=computers&amp;sr=1-243</t>
  </si>
  <si>
    <t>B09GFN8WZL</t>
  </si>
  <si>
    <t>https://www.amazon.in/Portronics-Ruffpad-Multicolor-8-5-inch-Handwriting/dp/B09GFN8WZL/ref=sr_1_244?qid=1672903007&amp;s=computers&amp;sr=1-244</t>
  </si>
  <si>
    <t>B095X38CJS</t>
  </si>
  <si>
    <t>coloured paper</t>
  </si>
  <si>
    <t>https://www.amazon.in/BRUSTRO-Copytinta-Coloured-Bright-Printing/dp/B095X38CJS/ref=sr_1_245?qid=1672903007&amp;s=computers&amp;sr=1-245</t>
  </si>
  <si>
    <t>B07ZKD8T1Q</t>
  </si>
  <si>
    <t>https://www.amazon.in/Cuzor-Router-Switching-Moisture-Resistant/dp/B07ZKD8T1Q/ref=sr_1_246?qid=1672903007&amp;s=computers&amp;sr=1-246</t>
  </si>
  <si>
    <t>B07G3YNLJB</t>
  </si>
  <si>
    <t>internal ssd</t>
  </si>
  <si>
    <t>https://www.amazon.in/Crucial-BX500-240GB-2-5-inch-CT240BX500SSD1/dp/B07G3YNLJB/ref=sr_1_247?qid=1672903007&amp;s=computers&amp;sr=1-247</t>
  </si>
  <si>
    <t>B00P93X2H6</t>
  </si>
  <si>
    <t>https://www.amazon.in/Classmate-Pulse-Spiral-Notebook-Unruled/dp/B00P93X2H6/ref=sr_1_248?qid=1672903007&amp;s=computers&amp;sr=1-248</t>
  </si>
  <si>
    <t>B0798PJPCL</t>
  </si>
  <si>
    <t>https://www.amazon.in/Portronics-POR-895-Adjustable-Laptop-Table/dp/B0798PJPCL/ref=sr_1_249?qid=1672903007&amp;s=computers&amp;sr=1-249</t>
  </si>
  <si>
    <t>B09GFWJDY1</t>
  </si>
  <si>
    <t>https://www.amazon.in/ZEBRONICS-Zeb-Evolve-Supporting-Metallic-Blue/dp/B09GFWJDY1/ref=sr_1_250?qid=1672903007&amp;s=computers&amp;sr=1-250</t>
  </si>
  <si>
    <t>B09MZ6WZ6V</t>
  </si>
  <si>
    <t>https://www.amazon.in/INOVERA-Extended-Rubber-Stitched-Computer/dp/B09MZ6WZ6V/ref=sr_1_251?qid=1672903007&amp;s=computers&amp;sr=1-251</t>
  </si>
  <si>
    <t>B094QZLJQ6</t>
  </si>
  <si>
    <t>https://www.amazon.in/Seagate-Touch-External-Password-Protection/dp/B094QZLJQ6/ref=sr_1_252?qid=1672903007&amp;s=computers&amp;sr=1-252</t>
  </si>
  <si>
    <t>B07L3NDN24</t>
  </si>
  <si>
    <t>multimedia speaker systems</t>
  </si>
  <si>
    <t>https://www.amazon.in/Zebronics-Zeb-Fame-Multi-Speakers-Control/dp/B07L3NDN24/ref=sr_1_253?qid=1672903007&amp;s=computers&amp;sr=1-253</t>
  </si>
  <si>
    <t>B08WD18LJZ</t>
  </si>
  <si>
    <t>https://www.amazon.in/TVARA-Writing-Tablet-Inch-Note/dp/B08WD18LJZ/ref=sr_1_254?qid=1672903007&amp;s=computers&amp;sr=1-254</t>
  </si>
  <si>
    <t>https://www.amazon.in/Ambrane-Charging-Unbreakable-Braided-Connector/dp/B09CMM3VGK/ref=sr_1_255?qid=1672903007&amp;s=computers&amp;sr=1-255</t>
  </si>
  <si>
    <t>B06XDKWLJH</t>
  </si>
  <si>
    <t>https://www.amazon.in/Elements-Portable-External-Drive-Black/dp/B06XDKWLJH/ref=sr_1_256?qid=1672903007&amp;s=computers&amp;sr=1-256</t>
  </si>
  <si>
    <t>B01J1CFO5I</t>
  </si>
  <si>
    <t>https://www.amazon.in/Redgear-MP35-Speed-Type-Gaming-Mousepad/dp/B01J1CFO5I/ref=sr_1_257?qid=1672903007&amp;s=computers&amp;sr=1-257</t>
  </si>
  <si>
    <t>B07J2NGB69</t>
  </si>
  <si>
    <t>https://www.amazon.in/Lenovo-GY50R91293-Wireless-Mouse-Black/dp/B07J2NGB69/ref=sr_1_258?qid=1672903007&amp;s=computers&amp;sr=1-258</t>
  </si>
  <si>
    <t>B00MUTWLW4</t>
  </si>
  <si>
    <t>https://www.amazon.in/Logitech-Multi-Device-Bluetooth-Keyboard-Black/dp/B00MUTWLW4/ref=sr_1_259?qid=1672903007&amp;s=computers&amp;sr=1-259</t>
  </si>
  <si>
    <t>https://www.amazon.in/Charging-Braided-Charger-Samsung-Galaxy/dp/B08QSC1XY8/ref=sr_1_260?qid=1672903007&amp;s=computers&amp;sr=1-260</t>
  </si>
  <si>
    <t>B017NC2IPM</t>
  </si>
  <si>
    <t>https://www.amazon.in/Resonate-RouterUPS-CRU12V2-Backup-Router/dp/B017NC2IPM/ref=sr_1_261?qid=1672903007&amp;s=computers&amp;sr=1-261</t>
  </si>
  <si>
    <t>B00N1U7JXM</t>
  </si>
  <si>
    <t>https://www.amazon.in/Post-Cubes-sheets-colours-inches/dp/B00N1U7JXM/ref=sr_1_262_mod_primary_new?qid=1672903007&amp;s=computers&amp;sbo=RZvfv%2F%2FHxDF%2BO5021pAnSA%3D%3D&amp;sr=1-262</t>
  </si>
  <si>
    <t>B08HQL67D6</t>
  </si>
  <si>
    <t>https://www.amazon.in/OFIXO-Multi-Purpose-Foldable-Portable-Writing/dp/B08HQL67D6/ref=sr_1_264?qid=1672903007&amp;s=computers&amp;sr=1-264</t>
  </si>
  <si>
    <t>B09RKFBCV7</t>
  </si>
  <si>
    <t>https://www.amazon.in/Fire-Boltt-Bluetooth-Smartwatch-Monitoring-Assistant/dp/B09RKFBCV7/ref=sr_1_265?qid=1672903008&amp;s=computers&amp;sr=1-265</t>
  </si>
  <si>
    <t>B08KHM9VBJ</t>
  </si>
  <si>
    <t>data card and gongles</t>
  </si>
  <si>
    <t>https://www.amazon.in/Airtel-DigitalTV-Hotspot-Router-ongle/dp/B08KHM9VBJ/ref=sr_1_266?qid=1672903008&amp;s=computers&amp;sr=1-266</t>
  </si>
  <si>
    <t>B01IOZUHRS</t>
  </si>
  <si>
    <t>Laptop charger and power supplies</t>
  </si>
  <si>
    <t>https://www.amazon.in/Gizga-Essentials-Laptop-Adapter-Certified/dp/B01IOZUHRS/ref=sr_1_267?qid=1672903008&amp;s=computers&amp;sr=1-267</t>
  </si>
  <si>
    <t>B00CEQEGPI</t>
  </si>
  <si>
    <t>https://www.amazon.in/Logitech-Wireless-mk270r-Keyboard-Mouse/dp/B00CEQEGPI/ref=sr_1_268?qid=1672903008&amp;s=computers&amp;sr=1-268</t>
  </si>
  <si>
    <t>B08B6XWQ1C</t>
  </si>
  <si>
    <t>https://www.amazon.in/DIGITEK-Portable-Flexible-Compact-Operating/dp/B08B6XWQ1C/ref=sr_1_269?qid=1672903008&amp;s=computers&amp;sr=1-269</t>
  </si>
  <si>
    <t>B01DGVKBC6</t>
  </si>
  <si>
    <t>https://www.amazon.in/Technotech-Ethernet-Network-Patch-Cable/dp/B01DGVKBC6/ref=sr_1_270?qid=1672903008&amp;s=computers&amp;sr=1-270</t>
  </si>
  <si>
    <t>https://www.amazon.in/Samsung-Original-Type-Cable-Meter/dp/B008FWZGSG/ref=sr_1_271?qid=1672903008&amp;s=computers&amp;sr=1-271</t>
  </si>
  <si>
    <t>B08JD36C6H</t>
  </si>
  <si>
    <t>https://www.amazon.in/Kingston-DataTraveler-Exodia-DTX-Flash/dp/B08JD36C6H/ref=sr_1_272?qid=1672903008&amp;s=computers&amp;sr=1-272</t>
  </si>
  <si>
    <t>B00E3DVQFS</t>
  </si>
  <si>
    <t>https://www.amazon.in/Duracell-Ultra-5000688-Rechargeable-Batteries/dp/B00E3DVQFS/ref=sr_1_274?qid=1672903008&amp;s=computers&amp;sr=1-274</t>
  </si>
  <si>
    <t>https://www.amazon.in/pTron-3-5Amps-Charging-480Mbps-Smartphones/dp/B0B4HJNPV4/ref=sr_1_275?qid=1672903008&amp;s=computers&amp;sr=1-275</t>
  </si>
  <si>
    <t>B00BN5SNF0</t>
  </si>
  <si>
    <t>https://www.amazon.in/Envie-1000-4PL-Ni-CD-Rechargeable/dp/B00BN5SNF0/ref=sr_1_276?qid=1672903008&amp;s=computers&amp;sr=1-276</t>
  </si>
  <si>
    <t>B09SGGRKV8</t>
  </si>
  <si>
    <t>https://www.amazon.in/Zebronics-Zeb-Buds-30-Multifunction-Lightweight/dp/B09SGGRKV8/ref=sr_1_278?qid=1672903008&amp;s=computers&amp;sr=1-278</t>
  </si>
  <si>
    <t>https://www.amazon.in/AmazonBasics-Apple-Certified-Lightning-Charging/dp/B07XLCFSSN/ref=sr_1_279?qid=1672903008&amp;s=computers&amp;sr=1-279</t>
  </si>
  <si>
    <t>https://www.amazon.in/Sounce-Type-C-Compatible-Smartphone-Charging/dp/B09RZS1NQT/ref=sr_1_280?qid=1672903008&amp;s=computers&amp;sr=1-280</t>
  </si>
  <si>
    <t>B084BR3QX8</t>
  </si>
  <si>
    <t>https://www.amazon.in/LS-LAPSTER-Accessories-Adapter-Recorder/dp/B084BR3QX8/ref=sr_1_282?qid=1672903008&amp;s=computers&amp;sr=1-282</t>
  </si>
  <si>
    <t>B09VC2D2WG</t>
  </si>
  <si>
    <t>https://www.amazon.in/Portronics-Ruffpad-Re-Writable-Writing-Battery/dp/B09VC2D2WG/ref=sr_1_283?qid=1672903008&amp;s=computers&amp;sr=1-283</t>
  </si>
  <si>
    <t>B09163Q5CD</t>
  </si>
  <si>
    <t>https://www.amazon.in/Verilux%C2%AE-Multiport-Adapter-Portable-Compatible/dp/B09163Q5CD/ref=sr_1_284?qid=1672903008&amp;s=computers&amp;sr=1-284</t>
  </si>
  <si>
    <t>B08K9PX15C</t>
  </si>
  <si>
    <t>pc speakers</t>
  </si>
  <si>
    <t>https://www.amazon.in/Zebronics-Wonderbar-Powered-Computer-Speaker/dp/B08K9PX15C/ref=sr_1_285?qid=1672903008&amp;s=computers&amp;sr=1-285</t>
  </si>
  <si>
    <t>B083RD1J99</t>
  </si>
  <si>
    <t>https://www.amazon.in/HP-Wired-Mouse-100-6VY96AA/dp/B083RD1J99/ref=sr_1_286?qid=1672903008&amp;s=computers&amp;sr=1-286</t>
  </si>
  <si>
    <t>B09Z7YGV3R</t>
  </si>
  <si>
    <t>https://www.amazon.in/Anjaney-Enterprise-Multipurpose-Breakfast-Ergonomic/dp/B09Z7YGV3R/ref=sr_1_287?qid=1672903008&amp;s=computers&amp;sr=1-287</t>
  </si>
  <si>
    <t>B00N3XLDW0</t>
  </si>
  <si>
    <t>battery  chargers</t>
  </si>
  <si>
    <t>https://www.amazon.in/ENVIE-ECR-20-Charger-Rechargeable-Batteries/dp/B00N3XLDW0/ref=sr_1_288?qid=1672903008&amp;s=computers&amp;sr=1-288</t>
  </si>
  <si>
    <t>B07Z53L5QL</t>
  </si>
  <si>
    <t>cases</t>
  </si>
  <si>
    <t>https://www.amazon.in/ProElite-Smart-Generation-Stylus-Translucent/dp/B07Z53L5QL/ref=sr_1_289?qid=1672903010&amp;s=computers&amp;sr=1-289</t>
  </si>
  <si>
    <t>B00P93X0VO</t>
  </si>
  <si>
    <t>https://www.amazon.in/Classmate-Pulse-Spiral-Notebook-Unruled/dp/B00P93X0VO/ref=sr_1_290?qid=1672903010&amp;s=computers&amp;sr=1-290</t>
  </si>
  <si>
    <t>B07SBGFDX9</t>
  </si>
  <si>
    <t>Stick ball point pens</t>
  </si>
  <si>
    <t>https://www.amazon.in/Linc-Ball-Point-Pentonic-Multicolor/dp/B07SBGFDX9/ref=sr_1_291?qid=1672903010&amp;s=computers&amp;sr=1-291</t>
  </si>
  <si>
    <t>https://www.amazon.in/DURACELL-Type-C-braided-Charge-Cable/dp/B09C6HWG18/ref=sr_1_292?qid=1672903010&amp;s=computers&amp;sr=1-292</t>
  </si>
  <si>
    <t>https://www.amazon.in/AmazonBasics-USB-2-0-Cable-Male/dp/B00NH11KIK/ref=sr_1_293?qid=1672903010&amp;s=computers&amp;sr=1-293</t>
  </si>
  <si>
    <t>B07X2L5Z8C</t>
  </si>
  <si>
    <t>https://www.amazon.in/Logitech-Pebble-M350-Wireless-Bluetooth/dp/B07X2L5Z8C/ref=sr_1_295?qid=1672903010&amp;s=computers&amp;sr=1-295</t>
  </si>
  <si>
    <t>B00VA7YYUO</t>
  </si>
  <si>
    <t>wooden pencils</t>
  </si>
  <si>
    <t>https://www.amazon.in/Apsara-Platinum-Pencils-Value-Pack/dp/B00VA7YYUO/ref=sr_1_296?qid=1672903010&amp;s=computers&amp;sr=1-296</t>
  </si>
  <si>
    <t>B07L9FW9GF</t>
  </si>
  <si>
    <t>https://www.amazon.in/Zebronics-Zeb-Power-Wired-Mouse-Black/dp/B07L9FW9GF/ref=sr_1_297?qid=1672903010&amp;s=computers&amp;sr=1-297</t>
  </si>
  <si>
    <t>B08D64C9FN</t>
  </si>
  <si>
    <t>https://www.amazon.in/Ant-Esports-GM320-Programmable-Comfortable/dp/B08D64C9FN/ref=sr_1_298?qid=1672903010&amp;s=computers&amp;sr=1-298</t>
  </si>
  <si>
    <t>https://www.amazon.in/WeCool-Braided-Multifunction-Charging-Android/dp/B07XJYYH7L/ref=sr_1_299?qid=1672903010&amp;s=computers&amp;sr=1-299</t>
  </si>
  <si>
    <t>B00LOD70SC</t>
  </si>
  <si>
    <t>https://www.amazon.in/Pilot-Liquid-Roller-Ball-Black/dp/B00LOD70SC/ref=sr_1_300?qid=1672903010&amp;s=computers&amp;sr=1-300</t>
  </si>
  <si>
    <t>B09X76VL5L</t>
  </si>
  <si>
    <t>https://www.amazon.in/boAt-Airdopes-191G-Wireless-Appealing/dp/B09X76VL5L/ref=sr_1_301?qid=1672903010&amp;s=computers&amp;sr=1-301</t>
  </si>
  <si>
    <t>B091JF2TFD</t>
  </si>
  <si>
    <t>https://www.amazon.in/Boult-Audio-BassBuds-Oak-Earphones/dp/B091JF2TFD/ref=sr_1_302?qid=1672903010&amp;s=computers&amp;sr=1-302</t>
  </si>
  <si>
    <t>B07S7DCJKS</t>
  </si>
  <si>
    <t>https://www.amazon.in/IT2M-Designer-Laptop-Computer-12788/dp/B07S7DCJKS/ref=sr_1_303?qid=1672903010&amp;s=computers&amp;sr=1-303</t>
  </si>
  <si>
    <t>B09NC2TY11</t>
  </si>
  <si>
    <t>https://www.amazon.in/Noise-ColorFit-Bluetooth-Resolution-Smartwatch/dp/B09NC2TY11/ref=sr_1_305?qid=1672903010&amp;s=computers&amp;sr=1-305</t>
  </si>
  <si>
    <t>B0BDS8MY8J</t>
  </si>
  <si>
    <t>internal hard drives</t>
  </si>
  <si>
    <t>https://www.amazon.in/Lapster-Caddy-Optical-Drive-Laptop/dp/B0BDS8MY8J/ref=sr_1_306?qid=1672903010&amp;s=computers&amp;sr=1-306</t>
  </si>
  <si>
    <t>B09X7DY7Q4</t>
  </si>
  <si>
    <t>https://www.amazon.in/SanDisk-Extreme-Video-Mirrorless-Cameras/dp/B09X7DY7Q4/ref=sr_1_307?qid=1672903010&amp;s=computers&amp;sr=1-307</t>
  </si>
  <si>
    <t>B09YV575RK</t>
  </si>
  <si>
    <t>https://www.amazon.in/Fire-Boltt-Bluetooth-Calling-Monitoring-Functionality/dp/B09YV575RK/ref=sr_1_308?qid=1672903010&amp;s=computers&amp;sr=1-308</t>
  </si>
  <si>
    <t>B08LW31NQ6</t>
  </si>
  <si>
    <t>https://www.amazon.in/Lenovo-600-Bluetooth%C2%AE-Silent-Mouse/dp/B08LW31NQ6/ref=sr_1_309?qid=1672903010&amp;s=computers&amp;sr=1-309</t>
  </si>
  <si>
    <t>B09ND94ZRG</t>
  </si>
  <si>
    <t>https://www.amazon.in/Boult-Audio-Bluetooth-Resistant-Assistant/dp/B09ND94ZRG/ref=sr_1_310?qid=1672903010&amp;s=computers&amp;sr=1-310</t>
  </si>
  <si>
    <t>B00P93X6EK</t>
  </si>
  <si>
    <t>https://www.amazon.in/Classmate-Pulse-Spiral-Notebook-Unruled/dp/B00P93X6EK/ref=sr_1_311?qid=1672903010&amp;s=computers&amp;sr=1-311</t>
  </si>
  <si>
    <t>https://www.amazon.in/TP-Link-Archer-T2U-Nano-Wireless/dp/B07KRCW6LZ/ref=sr_1_313?qid=1672903011&amp;s=computers&amp;sr=1-313</t>
  </si>
  <si>
    <t>B0994GP1CX</t>
  </si>
  <si>
    <t>https://www.amazon.in/Universal-Silicone-Keyboard-Protector-Keyguard/dp/B0994GP1CX/ref=sr_1_314?qid=1672903011&amp;s=computers&amp;sr=1-314</t>
  </si>
  <si>
    <t>B07H8W9PB6</t>
  </si>
  <si>
    <t>https://www.amazon.in/Writing-Screenwriting-Digital-Birthday-Multicolor/dp/B07H8W9PB6/ref=sr_1_315?qid=1672903011&amp;s=computers&amp;sr=1-315</t>
  </si>
  <si>
    <t>B09NNHFSSF</t>
  </si>
  <si>
    <t>https://www.amazon.in/CP-PLUS-Intelligent-Compatible-Communication/dp/B09NNHFSSF/ref=sr_1_316?qid=1672903011&amp;s=computers&amp;sr=1-316</t>
  </si>
  <si>
    <t>B08D9NDZ1Y</t>
  </si>
  <si>
    <t>printers</t>
  </si>
  <si>
    <t>https://www.amazon.in/HP-DeskJet-Inkjet-Colour-Printer/dp/B08D9NDZ1Y/ref=sr_1_317?qid=1672903011&amp;s=computers&amp;sr=1-317</t>
  </si>
  <si>
    <t>B0085IATT6</t>
  </si>
  <si>
    <t>https://www.amazon.in/D-Link-DIR-615-Wireless-N300-Router-Black/dp/B0085IATT6/ref=sr_1_320?qid=1672903011&amp;s=computers&amp;sr=1-320</t>
  </si>
  <si>
    <t>B08WJ86PV2</t>
  </si>
  <si>
    <t>https://www.amazon.in/Games-Gaming-Mousepad-Speed-Large/dp/B08WJ86PV2/ref=sr_1_321?qid=1672903011&amp;s=computers&amp;sr=1-321</t>
  </si>
  <si>
    <t>B078HRR1XV</t>
  </si>
  <si>
    <t>https://www.amazon.in/Wacom-CTL-472-6-inch-3-5-inch-Graphic/dp/B078HRR1XV/ref=sr_1_322?qid=1672903011&amp;s=computers&amp;sr=1-322</t>
  </si>
  <si>
    <t>B09P22HXH6</t>
  </si>
  <si>
    <t>https://www.amazon.in/Lenovo-Megapixel-Ultra-Wide-Rotation-Plug-n-Play/dp/B09P22HXH6/ref=sr_1_323?qid=1672903011&amp;s=computers&amp;sr=1-323</t>
  </si>
  <si>
    <t>B00LM4X3XE</t>
  </si>
  <si>
    <t>https://www.amazon.in/Parker-Quink-Ink-Bottle-Black/dp/B00LM4X3XE/ref=sr_1_324?qid=1672903011&amp;s=computers&amp;sr=1-324</t>
  </si>
  <si>
    <t>B09YLFHFDW</t>
  </si>
  <si>
    <t>https://www.amazon.in/Sony-Headphones-Customizable-Equalizer-DSEE-Upscale/dp/B09YLFHFDW/ref=sr_1_325?qid=1672903011&amp;s=computers&amp;sr=1-325</t>
  </si>
  <si>
    <t>B07YWS9SP9</t>
  </si>
  <si>
    <t>https://www.amazon.in/Zebronics-ZEB-NC3300-Powered-Laptop-Cooling/dp/B07YWS9SP9/ref=sr_1_326?qid=1672903011&amp;s=computers&amp;sr=1-326</t>
  </si>
  <si>
    <t>https://www.amazon.in/D-Link-DWA-131-Wireless-Adapter-Black/dp/B002PD61Y4/ref=sr_1_327?qid=1672903011&amp;s=computers&amp;sr=1-327</t>
  </si>
  <si>
    <t>B08WLY8V9S</t>
  </si>
  <si>
    <t>https://www.amazon.in/Tukzer-Memory-Foam-Ergonomic-Mousepad-Suitable/dp/B08WLY8V9S/ref=sr_1_328?qid=1672903011&amp;s=computers&amp;sr=1-328</t>
  </si>
  <si>
    <t>B0873L7J6X</t>
  </si>
  <si>
    <t>https://www.amazon.in/Infinity-Glide-510-Headphone-Equalizer/dp/B0873L7J6X/ref=sr_1_329?qid=1672903011&amp;s=computers&amp;sr=1-329</t>
  </si>
  <si>
    <t>B07YNHCW6N</t>
  </si>
  <si>
    <t>https://www.amazon.in/Robustrion-Smart-Trifold-Stand-Generation/dp/B07YNHCW6N/ref=sr_1_331?qid=1672903011&amp;s=computers&amp;sr=1-331</t>
  </si>
  <si>
    <t>https://www.amazon.in/AmazonBasics-Micro-Charging-Android-Phones/dp/B07232M876/ref=sr_1_332?qid=1672903011&amp;s=computers&amp;sr=1-332</t>
  </si>
  <si>
    <t>B01MQ2A86A</t>
  </si>
  <si>
    <t>https://www.amazon.in/Logitech-Silent-Wireless-Mouse-Black/dp/B01MQ2A86A/ref=sr_1_333?qid=1672903011&amp;s=computers&amp;sr=1-333</t>
  </si>
  <si>
    <t>B00KIE28X0</t>
  </si>
  <si>
    <t>https://www.amazon.in/Camel-Camlin-Kokuyo-Acrylic-Color/dp/B00KIE28X0/ref=sr_1_334?qid=1672903011&amp;s=computers&amp;sr=1-334</t>
  </si>
  <si>
    <t>https://www.amazon.in/LIRAMARK-Webcam-Blocker-Computer-MacBook/dp/B08BQ947H3/ref=sr_1_335?qid=1672903011&amp;s=computers&amp;sr=1-335</t>
  </si>
  <si>
    <t>B0BHYJ8CVF</t>
  </si>
  <si>
    <t>https://www.amazon.in/Portronics-Multimedia-Wireless-Keyboard-Technology/dp/B0BHYJ8CVF/ref=sr_1_336?qid=1672903011&amp;s=computers&amp;sr=1-336</t>
  </si>
  <si>
    <t>B0BCVJ3PVP</t>
  </si>
  <si>
    <t>https://www.amazon.in/SupCares-Adjustable-Aluminium-Ventilated-Foldable/dp/B0BCVJ3PVP/ref=sr_1_337?qid=1672903012&amp;s=computers&amp;sr=1-337</t>
  </si>
  <si>
    <t>B0B2931FCV</t>
  </si>
  <si>
    <t>https://www.amazon.in/Zebronics-Zeb-Sound-N1-Bluetooth-Assistant/dp/B0B2931FCV/ref=sr_1_338?qid=1672903012&amp;s=computers&amp;sr=1-338</t>
  </si>
  <si>
    <t>B09TMZ1MF8</t>
  </si>
  <si>
    <t>https://www.amazon.in/Western-Digital-Green-240GB-Internal/dp/B09TMZ1MF8/ref=sr_1_339?qid=1672903012&amp;s=computers&amp;sr=1-339</t>
  </si>
  <si>
    <t>B07VV37FT4</t>
  </si>
  <si>
    <t>https://www.amazon.in/Classmate-Octane-Pen-Neon-Refills/dp/B07VV37FT4/ref=sr_1_340?qid=1672903012&amp;s=computers&amp;sr=1-340</t>
  </si>
  <si>
    <t>https://www.amazon.in/TP-Link-Wireless-Adapter-Archer-T2U/dp/B07P681N66/ref=sr_1_341?qid=1672903012&amp;s=computers&amp;sr=1-341</t>
  </si>
  <si>
    <t>B07JB2Y4SR</t>
  </si>
  <si>
    <t>pens</t>
  </si>
  <si>
    <t>https://www.amazon.in/Classmate-ITC-Octane-Colourburst-Pen/dp/B07JB2Y4SR/ref=sr_1_343?qid=1672903012&amp;s=computers&amp;sr=1-343</t>
  </si>
  <si>
    <t>B08KRMK9LZ</t>
  </si>
  <si>
    <t>https://www.amazon.in/Tukzer-Rejection-Compatible-2018-2020-Precise/dp/B08KRMK9LZ/ref=sr_1_346?qid=1672903012&amp;s=computers&amp;sr=1-346</t>
  </si>
  <si>
    <t>B08LT9BMPP</t>
  </si>
  <si>
    <t>https://www.amazon.in/Logitech-G102-Customizable-Lighting-Programmable/dp/B08LT9BMPP/ref=sr_1_347?qid=1672903012&amp;s=computers&amp;sr=1-347</t>
  </si>
  <si>
    <t>https://www.amazon.in/AmazonBasics-Nylon-Braided-Lightning-Cable/dp/B082T6V3DT/ref=sr_1_351?qid=1672903012&amp;s=computers&amp;sr=1-351</t>
  </si>
  <si>
    <t>B0814ZY6FP</t>
  </si>
  <si>
    <t>https://www.amazon.in/Zebronics-Zeb-Vita-Portable-Speaker-Bluetooth/dp/B0814ZY6FP/ref=sr_1_352?qid=1672903012&amp;s=computers&amp;sr=1-352</t>
  </si>
  <si>
    <t>B09F3PDDRF</t>
  </si>
  <si>
    <t>sata cables</t>
  </si>
  <si>
    <t>https://www.amazon.in/LAPSTER-SATA-CABLE-LAPTOP-DESKTOP/dp/B09F3PDDRF/ref=sr_1_353?qid=1672903012&amp;s=computers&amp;sr=1-353</t>
  </si>
  <si>
    <t>B07X963JNS</t>
  </si>
  <si>
    <t>https://www.amazon.in/URBN-Li-Polymer-Charge-Compact-Certification/dp/B07X963JNS/ref=sr_1_356?qid=1672903012&amp;s=computers&amp;sr=1-356</t>
  </si>
  <si>
    <t>B09LD3116F</t>
  </si>
  <si>
    <t>https://www.amazon.in/Smart-Camera-Coverage-Intruder-Google/dp/B09LD3116F/ref=sr_1_357?qid=1672903012&amp;s=computers&amp;sr=1-357</t>
  </si>
  <si>
    <t>B08Y5QJTVK</t>
  </si>
  <si>
    <t>https://www.amazon.in/Duracell-Chhota-Power-Coins-2025-5/dp/B08Y5QJTVK/ref=sr_1_358?qid=1672903012&amp;s=computers&amp;sr=1-358</t>
  </si>
  <si>
    <t>B00LY1FN1K</t>
  </si>
  <si>
    <t>https://www.amazon.in/Camel-Camlin-Kokuyo-Fabrica-Acrylic/dp/B00LY1FN1K/ref=sr_1_359?qid=1672903012&amp;s=computers&amp;sr=1-359</t>
  </si>
  <si>
    <t>B07DJ5KYDZ</t>
  </si>
  <si>
    <t>https://www.amazon.in/Lenovo-65W-320-15IKBRA-320S-14IKBR-510S-13IKB/dp/B07DJ5KYDZ/ref=sr_1_360?qid=1672903012&amp;s=computers&amp;sr=1-360</t>
  </si>
  <si>
    <t>B009LJ2BXA</t>
  </si>
  <si>
    <t>pc headsets</t>
  </si>
  <si>
    <t>https://www.amazon.in/HP-B4B09PA-Headphones-with-Mic/dp/B009LJ2BXA/ref=sr_1_361?qid=1672903013&amp;s=computers&amp;sr=1-361</t>
  </si>
  <si>
    <t>B09BVCVTBC</t>
  </si>
  <si>
    <t>gaming keyboards</t>
  </si>
  <si>
    <t>https://www.amazon.in/Redragon-K617-Keyboard-Mechanical-Supported/dp/B09BVCVTBC/ref=sr_1_362?qid=1672903013&amp;s=computers&amp;sr=1-362</t>
  </si>
  <si>
    <t>https://www.amazon.in/Ambrane-Unbreakable-Charging-RCT15-Supports/dp/B0BFWGBX61/ref=sr_1_363?qid=1672903013&amp;s=computers&amp;sr=1-363</t>
  </si>
  <si>
    <t>B07SY4C3TD</t>
  </si>
  <si>
    <t>https://www.amazon.in/HP-GT53XL-135-ml-Black-Bottle/dp/B07SY4C3TD/ref=sr_1_364?qid=1672903013&amp;s=computers&amp;sr=1-364</t>
  </si>
  <si>
    <t>B094JB13XL</t>
  </si>
  <si>
    <t>https://www.amazon.in/Noise-ColorFit-Bezel-Less-TruView-Display/dp/B094JB13XL/ref=sr_1_365?qid=1672903013&amp;s=computers&amp;sr=1-365</t>
  </si>
  <si>
    <t>B08CRRQK6Z</t>
  </si>
  <si>
    <t>sound bar speakers</t>
  </si>
  <si>
    <t>https://www.amazon.in/Zebronics-Zeb-JUKEBAR-3900-Multimedia-Supporting/dp/B08CRRQK6Z/ref=sr_1_366?qid=1672903013&amp;s=computers&amp;sr=1-366</t>
  </si>
  <si>
    <t>B08MTLLSL8</t>
  </si>
  <si>
    <t>https://www.amazon.in/Boat-Bassheads-102-Wired-Earphones/dp/B08MTLLSL8/ref=sr_1_367?qid=1672903013&amp;s=computers&amp;sr=1-367</t>
  </si>
  <si>
    <t>B08Y57TPDM</t>
  </si>
  <si>
    <t>https://www.amazon.in/Duracell-Chhota-Power-Coins-2016-5/dp/B08Y57TPDM/ref=sr_1_368?qid=1672903013&amp;s=computers&amp;sr=1-368</t>
  </si>
  <si>
    <t>B09CYTJV3N</t>
  </si>
  <si>
    <t>https://www.amazon.in/Security-Bluetooth-Connection-Low-Light-Detection/dp/B09CYTJV3N/ref=sr_1_369?qid=1672903013&amp;s=computers&amp;sr=1-369</t>
  </si>
  <si>
    <t>B07GLNJC25</t>
  </si>
  <si>
    <t>https://www.amazon.in/Zebronics-100HB-High-Speed-Port/dp/B07GLNJC25/ref=sr_1_370?qid=1672903013&amp;s=computers&amp;sr=1-370</t>
  </si>
  <si>
    <t>B08FY4FG5X</t>
  </si>
  <si>
    <t>https://www.amazon.in/Boult-Audio-Wired-Lightweight-Comfortable/dp/B08FY4FG5X/ref=sr_1_371?qid=1672903013&amp;s=computers&amp;sr=1-371</t>
  </si>
  <si>
    <t>B07TMCXRFV</t>
  </si>
  <si>
    <t>https://www.amazon.in/ESR-iPad-Screen-Protector-Scratch-Resistant/dp/B07TMCXRFV/ref=sr_1_372?qid=1672903013&amp;s=computers&amp;sr=1-372</t>
  </si>
  <si>
    <t>https://www.amazon.in/Super-Rockerz-400-Bluetooth-Headphones/dp/B01FSYQ2A4/ref=sr_1_373?qid=1672903013&amp;s=computers&amp;sr=1-373</t>
  </si>
  <si>
    <t>B00LZPQVMK</t>
  </si>
  <si>
    <t>https://www.amazon.in/Parker-Vector-Standard-Ball-Black/dp/B00LZPQVMK/ref=sr_1_374?qid=1672903013&amp;s=computers&amp;sr=1-374</t>
  </si>
  <si>
    <t>B08X77LM8C</t>
  </si>
  <si>
    <t>ear pads</t>
  </si>
  <si>
    <t>https://www.amazon.in/Silicone-Earplugs-Replacement-Earphones-Bluetooth/dp/B08X77LM8C/ref=sr_1_376?qid=1672903013&amp;s=computers&amp;sr=1-376</t>
  </si>
  <si>
    <t>B01EJ5MM5M</t>
  </si>
  <si>
    <t>ink jet printers</t>
  </si>
  <si>
    <t>https://www.amazon.in/Canon-MG2577s-Inkjet-Colour-Printer/dp/B01EJ5MM5M/ref=sr_1_378?qid=1672903013&amp;s=computers&amp;sr=1-378</t>
  </si>
  <si>
    <t>B08J82K4GX</t>
  </si>
  <si>
    <t>https://www.amazon.in/Samsung-inch-Bezel-Flicker-Monitor-LF24T350FHWXXL/dp/B08J82K4GX/ref=sr_1_379?qid=1672903013&amp;s=computers&amp;sr=1-379</t>
  </si>
  <si>
    <t>B07Z1Z77ZZ</t>
  </si>
  <si>
    <t>https://www.amazon.in/AirCase-14-Inch-MacBook-Protective-Neoprene/dp/B07Z1Z77ZZ/ref=sr_1_380?qid=1672903013&amp;s=computers&amp;sr=1-380</t>
  </si>
  <si>
    <t>B00DJ5N9VK</t>
  </si>
  <si>
    <t>colour pens and markers</t>
  </si>
  <si>
    <t>https://www.amazon.in/Faber-Castell-Connector-Pen-Set-Assorted/dp/B00DJ5N9VK/ref=sr_1_381?qid=1672903013&amp;s=computers&amp;sr=1-381</t>
  </si>
  <si>
    <t>https://www.amazon.in/WeCool-Unbreakable-Charging-Purpose-iPhone/dp/B0B4DT8MKT/ref=sr_1_382?qid=1672903013&amp;s=computers&amp;sr=1-382</t>
  </si>
  <si>
    <t>B08FGNPQ9X</t>
  </si>
  <si>
    <t>https://www.amazon.in/Zinq-Technologies-ZQ-6600-Intercom-Set-top/dp/B08FGNPQ9X/ref=sr_1_383?qid=1672903013&amp;s=computers&amp;sr=1-383</t>
  </si>
  <si>
    <t>B07NTKGW45</t>
  </si>
  <si>
    <t>https://www.amazon.in/SaleOnTM-Portable-Organizer-Earphone-Assorted/dp/B07NTKGW45/ref=sr_1_384?qid=1672903013&amp;s=computers&amp;sr=1-384</t>
  </si>
  <si>
    <t>https://www.amazon.in/Portronics-Konnect-POR-1079-Charging-Micro/dp/B08CDKQ8T6/ref=sr_1_385?qid=1672903014&amp;s=computers&amp;sr=1-385</t>
  </si>
  <si>
    <t>B08J4PL1Z3</t>
  </si>
  <si>
    <t>https://www.amazon.in/RPM-Euro-Games-Controller-Wired/dp/B08J4PL1Z3/ref=sr_1_386?qid=1672903014&amp;s=computers&amp;sr=1-386</t>
  </si>
  <si>
    <t>B07XJWTYM2</t>
  </si>
  <si>
    <t>https://www.amazon.in/realme-RMA108-Realme-Buds-Wireless/dp/B07XJWTYM2/ref=sr_1_387?qid=1672903014&amp;s=computers&amp;sr=1-387</t>
  </si>
  <si>
    <t>B09939XJX8</t>
  </si>
  <si>
    <t>https://www.amazon.in/TVARA-Colorful-Erasable-Electronic-Educational/dp/B09939XJX8/ref=sr_1_388?qid=1672903014&amp;s=computers&amp;sr=1-388</t>
  </si>
  <si>
    <t>B09MDCZJXS</t>
  </si>
  <si>
    <t>headsets</t>
  </si>
  <si>
    <t>https://www.amazon.in/Wings-Phantom-Indicator-Bluetooth-Playtime/dp/B09MDCZJXS/ref=sr_1_389?qid=1672903014&amp;s=computers&amp;sr=1-389</t>
  </si>
  <si>
    <t>B08CTQP51L</t>
  </si>
  <si>
    <t>https://www.amazon.in/Robustrion-Anti-Scratch-Samsung-Tab-Lite/dp/B08CTQP51L/ref=sr_1_390?qid=1672903014&amp;s=computers&amp;sr=1-390</t>
  </si>
  <si>
    <t>B0BG62HMDJ</t>
  </si>
  <si>
    <t>https://www.amazon.in/Cablet-Portable-External-Enclosure-Tool-Free/dp/B0BG62HMDJ/ref=sr_1_391?qid=1672903014&amp;s=computers&amp;sr=1-391</t>
  </si>
  <si>
    <t>B08GTYFC37</t>
  </si>
  <si>
    <t>external solid state drives</t>
  </si>
  <si>
    <t>https://www.amazon.in/SanDisk-Portable-Smartphone-Compatible-Warranty/dp/B08GTYFC37/ref=sr_1_392?qid=1672903014&amp;s=computers&amp;sr=1-392</t>
  </si>
  <si>
    <t>B08SBH499M</t>
  </si>
  <si>
    <t>https://www.amazon.in/ZEBRONICS-Zeb-Warrior-Speaker-Laptops-Desktop/dp/B08SBH499M/ref=sr_1_394?qid=1672903014&amp;s=computers&amp;sr=1-394</t>
  </si>
  <si>
    <t>B08FYB5HHK</t>
  </si>
  <si>
    <t>power lan adapters</t>
  </si>
  <si>
    <t>https://www.amazon.in/TP-Link-UE300C-Ethernet-Ultrabook-Chromebook/dp/B08FYB5HHK/ref=sr_1_395?qid=1672903014&amp;s=computers&amp;sr=1-395</t>
  </si>
  <si>
    <t>https://www.amazon.in/Lapster-Type-Cable-computer-laptop/dp/B0994GFWBH/ref=sr_1_396?qid=1672903014&amp;s=computers&amp;sr=1-396</t>
  </si>
  <si>
    <t>B0B5GJRTHB</t>
  </si>
  <si>
    <t>https://www.amazon.in/Moonwalk-Wireless-Titanium-Experience-Charging/dp/B0B5GJRTHB/ref=sr_1_397?qid=1672903014&amp;s=computers&amp;sr=1-397</t>
  </si>
  <si>
    <t>B09GBBJV72</t>
  </si>
  <si>
    <t>https://www.amazon.in/HP-330-Wireless-Keyboard-Mouse/dp/B09GBBJV72/ref=sr_1_398?qid=1672903014&amp;s=computers&amp;sr=1-398</t>
  </si>
  <si>
    <t>B07P434WJY</t>
  </si>
  <si>
    <t>inkjet refill kits</t>
  </si>
  <si>
    <t>https://www.amazon.in/PRINT-Compatible-Bottles-Printer-Magenta/dp/B07P434WJY/ref=sr_1_399?qid=1672903014&amp;s=computers&amp;sr=1-399</t>
  </si>
  <si>
    <t>B07T9FV9YP</t>
  </si>
  <si>
    <t>https://www.amazon.in/Redgear-Cloak-Gaming-Headphones-Microphone/dp/B07T9FV9YP/ref=sr_1_400?qid=1672903014&amp;s=computers&amp;sr=1-400</t>
  </si>
  <si>
    <t>https://www.amazon.in/AmazonBasics-USB-Type-C-2-0-Cable/dp/B01GGKZ0V6/ref=sr_1_401?qid=1672903014&amp;s=computers&amp;sr=1-401</t>
  </si>
  <si>
    <t>B08WKFSN84</t>
  </si>
  <si>
    <t>https://www.amazon.in/Wayona-Charging-Braided-Compatible-Samsung/dp/B08WKFSN84/ref=sr_1_402?qid=1672903014&amp;s=computers&amp;sr=1-402</t>
  </si>
  <si>
    <t>B09TBCVJS3</t>
  </si>
  <si>
    <t>https://www.amazon.in/Amazfit-Version-Always-Display-Monitoring/dp/B09TBCVJS3/ref=sr_1_403?qid=1672903014&amp;s=computers&amp;sr=1-403</t>
  </si>
  <si>
    <t>B08TR61BVK</t>
  </si>
  <si>
    <t>https://www.amazon.in/Tabelito-Sleeve-15-6-Inch-MacBook-Protective/dp/B08TR61BVK/ref=sr_1_404?qid=1672903014&amp;s=computers&amp;sr=1-404</t>
  </si>
  <si>
    <t>B0B2CPVXHX</t>
  </si>
  <si>
    <t>https://www.amazon.in/Robustrion-Anti-Scratch-Smudge-Tempered-Protector/dp/B0B2CPVXHX/ref=sr_1_406?qid=1672903014&amp;s=computers&amp;sr=1-406</t>
  </si>
  <si>
    <t>B08XNL93PL</t>
  </si>
  <si>
    <t>writing pads and diaries</t>
  </si>
  <si>
    <t>https://www.amazon.in/Portronics-Ruffpad-Re-Writable-15-inch-Handwriting/dp/B08XNL93PL/ref=sr_1_407?qid=1672903014&amp;s=computers&amp;sr=1-407</t>
  </si>
  <si>
    <t>B088GXTJM3</t>
  </si>
  <si>
    <t>Background supports</t>
  </si>
  <si>
    <t>https://www.amazon.in/Lightweight-Portable-Aluminum-Photography-DLS-9FEET/dp/B088GXTJM3/ref=sr_1_408?qid=1672903014&amp;s=computers&amp;sr=1-408</t>
  </si>
  <si>
    <t>B099S26HWG</t>
  </si>
  <si>
    <t>https://www.amazon.in/Classmate-Pulse-Subject-Notebook-Single/dp/B099S26HWG/ref=sr_1_409?qid=1672903016&amp;s=computers&amp;sr=1-409</t>
  </si>
  <si>
    <t>B08461VC1Z</t>
  </si>
  <si>
    <t>https://www.amazon.in/Scarters-Office-Keyboard-Splash-Proof-Leather/dp/B08461VC1Z/ref=sr_1_410?qid=1672903016&amp;s=computers&amp;sr=1-410</t>
  </si>
  <si>
    <t>B00K32PEW4</t>
  </si>
  <si>
    <t>financial business</t>
  </si>
  <si>
    <t>https://www.amazon.in/Casio-MJ-120D-Electronic-Calculator/dp/B00K32PEW4/ref=sr_1_411?qid=1672903016&amp;s=computers&amp;sr=1-411</t>
  </si>
  <si>
    <t>https://www.amazon.in/Redmi-inches-Ready-L32M6-RA-Android/dp/B09F9YQQ7B/ref=sr_1_412?qid=1672903016&amp;s=computers&amp;sr=1-412</t>
  </si>
  <si>
    <t>B07LFWP97N</t>
  </si>
  <si>
    <t>https://www.amazon.in/Essentials-Sleeve-Microsoft-Surface-Go/dp/B07LFWP97N/ref=sr_1_413?qid=1672903016&amp;s=computers&amp;sr=1-413</t>
  </si>
  <si>
    <t>B0746N6WML</t>
  </si>
  <si>
    <t>https://www.amazon.in/Parker-Vector-Camouflage-Gift-Set/dp/B0746N6WML/ref=sr_1_414?qid=1672903016&amp;s=computers&amp;sr=1-414</t>
  </si>
  <si>
    <t>B07W9KYT62</t>
  </si>
  <si>
    <t>https://www.amazon.in/TP-Link-Archer-A6-Wireless-Internet/dp/B07W9KYT62/ref=sr_1_415?qid=1672903016&amp;s=computers&amp;sr=1-415</t>
  </si>
  <si>
    <t>https://www.amazon.in/CEDO-OnePlus-Charging-Compatible-Devices/dp/B0B5ZF3NRK/ref=sr_1_416?qid=1672903016&amp;s=computers&amp;sr=1-416</t>
  </si>
  <si>
    <t>B08D9MNH4B</t>
  </si>
  <si>
    <t>https://www.amazon.in/HP-DeskJet-2723-Wireless-Printer/dp/B08D9MNH4B/ref=sr_1_418?qid=1672903016&amp;s=computers&amp;sr=1-418</t>
  </si>
  <si>
    <t>https://www.amazon.in/ORAIMO-SUPER-FAST-CHARGER/dp/B078G6ZF5Z/ref=sr_1_419?qid=1672903016&amp;s=computers&amp;sr=1-419</t>
  </si>
  <si>
    <t>B09MKG4ZCM</t>
  </si>
  <si>
    <t>https://www.amazon.in/Dualband-1200Mbps-Frequency-Directional-app-Parental/dp/B09MKG4ZCM/ref=sr_1_420?qid=1672903016&amp;s=computers&amp;sr=1-420</t>
  </si>
  <si>
    <t>B07RZZ1QSW</t>
  </si>
  <si>
    <t>https://www.amazon.in/SLOVIC%C2%AE-Adapter-Smartphone-Clipper-Pictures/dp/B07RZZ1QSW/ref=sr_1_421?qid=1672903016&amp;s=computers&amp;sr=1-421</t>
  </si>
  <si>
    <t>https://www.amazon.in/Sounce-Plated-Headphone-Earphone-Splitter/dp/B08BCKN299/ref=sr_1_422?qid=1672903016&amp;s=computers&amp;sr=1-422</t>
  </si>
  <si>
    <t>B07222HQKP</t>
  </si>
  <si>
    <t>https://www.amazon.in/ORICO-2577U3-BK-Enclosure-Capacity-Business/dp/B07222HQKP/ref=sr_1_423?qid=1672903016&amp;s=computers&amp;sr=1-423</t>
  </si>
  <si>
    <t>B00NFD0ETQ</t>
  </si>
  <si>
    <t>https://www.amazon.in/Logitech-Hyperion-Ultra-Gaming-Mouse/dp/B00NFD0ETQ/ref=sr_1_424?qid=1672903016&amp;s=computers&amp;sr=1-424</t>
  </si>
  <si>
    <t>B075DB1F13</t>
  </si>
  <si>
    <t>https://www.amazon.in/Panasonic-Eneloop-BQ-CC55E-Advanced-Battery/dp/B075DB1F13/ref=sr_1_425?qid=1672903016&amp;s=computers&amp;sr=1-425</t>
  </si>
  <si>
    <t>B0148NPH9I</t>
  </si>
  <si>
    <t>https://www.amazon.in/Logitech-920-007596-Multi-Device-Bluetooth-Keyboard/dp/B0148NPH9I/ref=sr_1_426?qid=1672903016&amp;s=computers&amp;sr=1-426</t>
  </si>
  <si>
    <t>B01JOFKL0A</t>
  </si>
  <si>
    <t>https://www.amazon.in/Canon-E477-Wireless-Efficient-Printer/dp/B01JOFKL0A/ref=sr_1_427?qid=1672903016&amp;s=computers&amp;sr=1-427</t>
  </si>
  <si>
    <t>https://www.amazon.in/Portronics-Konnect-Charge-Charging-Resistant/dp/B09Q8HMKZX/ref=sr_1_428?qid=1672903016&amp;s=computers&amp;sr=1-428</t>
  </si>
  <si>
    <t>B079S811J3</t>
  </si>
  <si>
    <t>https://www.amazon.in/Redgear-Cosmo-7-1-Headphones-Controller/dp/B079S811J3/ref=sr_1_429?qid=1672903016&amp;s=computers&amp;sr=1-429</t>
  </si>
  <si>
    <t>B0083T231O</t>
  </si>
  <si>
    <t>surge protectors</t>
  </si>
  <si>
    <t>https://www.amazon.in/Belkin-Essential-F9E400zb1-5MGRY-4-Socket-Protector/dp/B0083T231O/ref=sr_1_430?qid=1672903016&amp;s=computers&amp;sr=1-430</t>
  </si>
  <si>
    <t>B086PXQ2R4</t>
  </si>
  <si>
    <t>https://www.amazon.in/Classmate-Long-Book-Unruled-Pages/dp/B086PXQ2R4/ref=sr_1_431?qid=1672903016&amp;s=computers&amp;sr=1-431</t>
  </si>
  <si>
    <t>B07L1N3TJX</t>
  </si>
  <si>
    <t>https://www.amazon.in/Artis-AR-45WMG2-Compatible-Laptop-Adaptor/dp/B07L1N3TJX/ref=sr_1_432?qid=1672903016&amp;s=computers&amp;sr=1-432</t>
  </si>
  <si>
    <t>B07YFWVRCM</t>
  </si>
  <si>
    <t>https://www.amazon.in/Imou-Security-Advanced-Surveillance-Detection/dp/B07YFWVRCM/ref=sr_1_433?qid=1672903017&amp;s=computers&amp;sr=1-433</t>
  </si>
  <si>
    <t>https://www.amazon.in/AmazonBasics-Type-C-USB-Male-Cable/dp/B01GGKYKQM/ref=sr_1_435?qid=1672903017&amp;s=computers&amp;sr=1-435</t>
  </si>
  <si>
    <t>B08TDJ5BVF</t>
  </si>
  <si>
    <t>https://www.amazon.in/COSMOS-Portable-Flexible-Colors-EC-POF1/dp/B08TDJ5BVF/ref=sr_1_436?qid=1672903017&amp;s=computers&amp;sr=1-436</t>
  </si>
  <si>
    <t>B09XXZXQC1</t>
  </si>
  <si>
    <t>tablets</t>
  </si>
  <si>
    <t>https://www.amazon.in/Snapdragon-Resolution-Refresh-27-81Cm-Display/dp/B09XXZXQC1/ref=sr_1_437?qid=1672903017&amp;s=computers&amp;sr=1-437</t>
  </si>
  <si>
    <t>B083T5G5PM</t>
  </si>
  <si>
    <t>https://www.amazon.in/Sennheiser-CX-80s-Ear-Earphone/dp/B083T5G5PM/ref=sr_1_438?qid=1672903017&amp;s=computers&amp;sr=1-438</t>
  </si>
  <si>
    <t>B0BHVPTM2C</t>
  </si>
  <si>
    <t>https://www.amazon.in/HB-Adjustable-Aluminum-Foldable-Adjustment/dp/B0BHVPTM2C/ref=sr_1_439?qid=1672903017&amp;s=computers&amp;sr=1-439</t>
  </si>
  <si>
    <t>https://www.amazon.in/oraimo-Charging-Syncing-Indicator-Compatible/dp/B0B86CDHL1/ref=sr_1_440?qid=1672903017&amp;s=computers&amp;sr=1-440</t>
  </si>
  <si>
    <t>B01NBX5RSB</t>
  </si>
  <si>
    <t>https://www.amazon.in/HP-Charger-Adapter-Pavilion-Black/dp/B01NBX5RSB/ref=sr_1_441?qid=1672903017&amp;s=computers&amp;sr=1-441</t>
  </si>
  <si>
    <t>B08MWJTST6</t>
  </si>
  <si>
    <t>https://www.amazon.in/Tukzer-Foldable-Adjustable-Compatible-Smartphones/dp/B08MWJTST6/ref=sr_1_442?qid=1672903017&amp;s=computers&amp;sr=1-442</t>
  </si>
  <si>
    <t>B07R99NBVB</t>
  </si>
  <si>
    <t>cord management</t>
  </si>
  <si>
    <t>https://www.amazon.in/Essentials-Reusable-Double-Organizer-Length/dp/B07R99NBVB/ref=sr_1_444?qid=1672903017&amp;s=computers&amp;sr=1-444</t>
  </si>
  <si>
    <t>https://www.amazon.in/Pinnaclz-Original-Micro-USB-Charging/dp/B08R69VDHT/ref=sr_1_447?qid=1672903017&amp;s=computers&amp;sr=1-447</t>
  </si>
  <si>
    <t>B00LY12TH6</t>
  </si>
  <si>
    <t>painting materials</t>
  </si>
  <si>
    <t>https://www.amazon.in/Camel-Oil-Pastel-Reusable-Plastic/dp/B00LY12TH6/ref=sr_1_448?qid=1672903017&amp;s=computers&amp;sr=1-448</t>
  </si>
  <si>
    <t>https://www.amazon.in/boAt-A750-Tangle-free-Transmission-Rebellious/dp/B09RWZRCP1/ref=sr_1_449?qid=1672903017&amp;s=computers&amp;sr=1-449</t>
  </si>
  <si>
    <t>B08497Z1MQ</t>
  </si>
  <si>
    <t>https://www.amazon.in/HP-M270-Gaming-Mouse-7ZZ87AA/dp/B08497Z1MQ/ref=sr_1_450?qid=1672903017&amp;s=computers&amp;sr=1-450</t>
  </si>
  <si>
    <t>B07KNM95JK</t>
  </si>
  <si>
    <t>toner cartridges</t>
  </si>
  <si>
    <t>https://www.amazon.in/Foxin-Toner-Cartridge-Q2612A-Laserjet/dp/B07KNM95JK/ref=sr_1_451?qid=1672903017&amp;s=computers&amp;sr=1-451</t>
  </si>
  <si>
    <t>B09Q3M3WLJ</t>
  </si>
  <si>
    <t>https://www.amazon.in/Robustrion-Samsung-10-5-inch-2022/dp/B09Q3M3WLJ/ref=sr_1_452?qid=1672903017&amp;s=computers&amp;sr=1-452</t>
  </si>
  <si>
    <t>B09B9SPC7F</t>
  </si>
  <si>
    <t>https://www.amazon.in/PC-SQUARE-Adjustable-Ergonomic-Compatible/dp/B09B9SPC7F/ref=sr_1_453?qid=1672903017&amp;s=computers&amp;sr=1-453</t>
  </si>
  <si>
    <t>https://www.amazon.in/Ambrane-ABDC-10-Charging-Transmission-Compatible/dp/B09CMP1SC8/ref=sr_1_454?qid=1672903017&amp;s=computers&amp;sr=1-454</t>
  </si>
  <si>
    <t>B099SD8PRP</t>
  </si>
  <si>
    <t>https://www.amazon.in/Lenovo-Optical-Compact-Mouse-Black/dp/B099SD8PRP/ref=sr_1_455?qid=1672903017&amp;s=computers&amp;sr=1-455</t>
  </si>
  <si>
    <t>https://www.amazon.in/Ambrane-Charging-Neckband-Wireless-ACT/dp/B09YLXYP7Y/ref=sr_1_456?qid=1672903017&amp;s=computers&amp;sr=1-456</t>
  </si>
  <si>
    <t>B00S2SEV7K</t>
  </si>
  <si>
    <t>liquid ink roller ball pens</t>
  </si>
  <si>
    <t>https://www.amazon.in/Pilot-Frixion-Clicker-Roller-Blue/dp/B00S2SEV7K/ref=sr_1_457?qid=1672903018&amp;s=computers&amp;sr=1-457</t>
  </si>
  <si>
    <t>B08WKCTFF3</t>
  </si>
  <si>
    <t>https://www.amazon.in/ZEBRONICS-Zeb-NS2000-Supports-Aluminium-Adjustable/dp/B08WKCTFF3/ref=sr_1_458?qid=1672903018&amp;s=computers&amp;sr=1-458</t>
  </si>
  <si>
    <t>B08498D67S</t>
  </si>
  <si>
    <t>https://www.amazon.in/HP-K500F-Gaming-Keyboard-7ZZ97AA/dp/B08498D67S/ref=sr_1_459?qid=1672903018&amp;s=computers&amp;sr=1-459</t>
  </si>
  <si>
    <t>B00C3GBCIS</t>
  </si>
  <si>
    <t>https://www.amazon.in/Clublaptop-Reversible-15-6-inch-Laptop-Sleeve/dp/B00C3GBCIS/ref=sr_1_460?qid=1672903018&amp;s=computers&amp;sr=1-460</t>
  </si>
  <si>
    <t>B00URH5E34</t>
  </si>
  <si>
    <t>https://www.amazon.in/Inventis-Portable-Flexible-Light-Colors/dp/B00URH5E34/ref=sr_1_461?qid=1672903018&amp;s=computers&amp;sr=1-461</t>
  </si>
  <si>
    <t>B00EYW1U68</t>
  </si>
  <si>
    <t>https://www.amazon.in/TP-Link-TL-WA855RE-Wi-Fi-Range-Extender/dp/B00EYW1U68/ref=sr_1_462?qid=1672903018&amp;s=computers&amp;sr=1-462</t>
  </si>
  <si>
    <t>B08SMJT55F</t>
  </si>
  <si>
    <t>https://www.amazon.in/boAt-Stone-250-Playback-Hours/dp/B08SMJT55F/ref=sr_1_464?qid=1672903018&amp;s=computers&amp;sr=1-464</t>
  </si>
  <si>
    <t>https://www.amazon.in/SWAPKART-Charging-Compatible-iPhone-Devices/dp/B0B2DJDCPX/ref=sr_1_465?qid=1672903018&amp;s=computers&amp;sr=1-465</t>
  </si>
  <si>
    <t>B08Y7MXFMK</t>
  </si>
  <si>
    <t>https://www.amazon.in/Offbeat-Wireless-Bluetooth-Rechargeable-Adjustable/dp/B08Y7MXFMK/ref=sr_1_466?qid=1672903018&amp;s=computers&amp;sr=1-466</t>
  </si>
  <si>
    <t>B086Q3QMFS</t>
  </si>
  <si>
    <t>https://www.amazon.in/Classmate-Drawing-Book-Unruled-Pages/dp/B086Q3QMFS/ref=sr_1_468?qid=1672903018&amp;s=computers&amp;sr=1-468</t>
  </si>
  <si>
    <t>B08498H13H</t>
  </si>
  <si>
    <t>https://www.amazon.in/HP-GK320-Gaming-Keyboard-4QN01AA/dp/B08498H13H/ref=sr_1_469?qid=1672903018&amp;s=computers&amp;sr=1-469</t>
  </si>
  <si>
    <t>B07LFQLKFZ</t>
  </si>
  <si>
    <t>https://www.amazon.in/Parker-Moments-Vector-Timecheck-Roller/dp/B07LFQLKFZ/ref=sr_1_470?qid=1672903018&amp;s=computers&amp;sr=1-470</t>
  </si>
  <si>
    <t>B00LY17RHI</t>
  </si>
  <si>
    <t>fountain pens</t>
  </si>
  <si>
    <t>https://www.amazon.in/Camlin-Elegante-Fountain-Pen-Black/dp/B00LY17RHI/ref=sr_1_476?qid=1672903018&amp;s=computers&amp;sr=1-476</t>
  </si>
  <si>
    <t>B07W14CHV8</t>
  </si>
  <si>
    <t>caddies</t>
  </si>
  <si>
    <t>https://www.amazon.in/Optical-Drive-Caddy-Universal-9-5mm/dp/B07W14CHV8/ref=sr_1_483?qid=1672903019&amp;s=computers&amp;sr=1-483</t>
  </si>
  <si>
    <t>https://www.amazon.in/WeCool-Reinforced-Function-Bluetooth-Compatible/dp/B0B9BXKBC7/ref=sr_1_484?qid=1672903019&amp;s=computers&amp;sr=1-484</t>
  </si>
  <si>
    <t>B09F5Z694W</t>
  </si>
  <si>
    <t>https://www.amazon.in/Canon-E4570-Efficient-Printing-Compatible/dp/B09F5Z694W/ref=sr_1_485?qid=1672903019&amp;s=computers&amp;sr=1-485</t>
  </si>
  <si>
    <t>B0B25LQQPC</t>
  </si>
  <si>
    <t>https://www.amazon.in/Crucial-500GB-PCIe-NAND-3500MB/dp/B0B25LQQPC/ref=sr_1_486?qid=1672903019&amp;s=computers&amp;sr=1-486</t>
  </si>
  <si>
    <t>https://www.amazon.in/Wayona-Cable-Braided-Charger-Smartphones/dp/B07GVGTSLN/ref=sr_1_487?qid=1672903019&amp;s=computers&amp;sr=1-487</t>
  </si>
  <si>
    <t>B01LYLJ99X</t>
  </si>
  <si>
    <t>https://www.amazon.in/HP-v222w-Flash-Drive-64GB/dp/B01LYLJ99X/ref=sr_1_488?qid=1672903019&amp;s=computers&amp;sr=1-488</t>
  </si>
  <si>
    <t>B014SZPBM4</t>
  </si>
  <si>
    <t>https://www.amazon.in/Duracell-Alkaline-Battery-Duralock-Technology/dp/B014SZPBM4/ref=sr_1_490?qid=1672903019&amp;s=computers&amp;sr=1-490</t>
  </si>
  <si>
    <t>B08CZHGHKH</t>
  </si>
  <si>
    <t>https://www.amazon.in/Bestor-Portable-Paperless-Digital-Writing/dp/B08CZHGHKH/ref=sr_1_491?qid=1672903019&amp;s=computers&amp;sr=1-491</t>
  </si>
  <si>
    <t>B0B2RBP83P</t>
  </si>
  <si>
    <t>traditional laptops</t>
  </si>
  <si>
    <t>https://www.amazon.in/Lenovo-IdeaPad-Warranty-Platinum-81X800LGIN/dp/B0B2RBP83P/ref=sr_1_492?qid=1672903019&amp;s=computers&amp;sr=1-492</t>
  </si>
  <si>
    <t>B078W65FJ7</t>
  </si>
  <si>
    <t>https://www.amazon.in/Heads-900-Wired-Headphones-White/dp/B078W65FJ7/ref=sr_1_493?qid=1672903019&amp;s=computers&amp;sr=1-493</t>
  </si>
  <si>
    <t>B08S74GTBT</t>
  </si>
  <si>
    <t>https://www.amazon.in/ZEBRONICS-Zeb-Astra-Wireless-Portable-Function/dp/B08S74GTBT/ref=sr_1_495?qid=1672903019&amp;s=computers&amp;sr=1-495</t>
  </si>
  <si>
    <t>https://www.amazon.in/Wireless-Generation-Sensitive-Rejection-Compatible/dp/B0B9BD2YL4/ref=sr_1_496?qid=1672903019&amp;s=computers&amp;sr=1-496</t>
  </si>
  <si>
    <t>https://www.amazon.in/Lapster-compatible-OnePlus-charging-Compatible/dp/B0BMXMLSMM/ref=sr_1_497?qid=1672903019&amp;s=computers&amp;sr=1-497</t>
  </si>
  <si>
    <t>https://www.amazon.in/Receiver-300Mbps-802-11b-Wireless-Network/dp/B0141EZMAI/ref=sr_1_498?qid=1672903019&amp;s=computers&amp;sr=1-498</t>
  </si>
  <si>
    <t>B07QMRHWJD</t>
  </si>
  <si>
    <t>https://www.amazon.in/SWAPKART-Portable-Reading-Working-Bedroom/dp/B07QMRHWJD/ref=sr_1_499?qid=1672903019&amp;s=computers&amp;sr=1-499</t>
  </si>
  <si>
    <t>B07W7Z6DVL</t>
  </si>
  <si>
    <t>https://www.amazon.in/Infinity-Fuze-100-Waterproof-Portable/dp/B07W7Z6DVL/ref=sr_1_500?qid=1672903019&amp;s=computers&amp;sr=1-500</t>
  </si>
  <si>
    <t>B07WMS7TWB</t>
  </si>
  <si>
    <t>electric kettle</t>
  </si>
  <si>
    <t>https://www.amazon.in/Pigeon-Amaze-Plus-1-5-Ltr/dp/B07WMS7TWB/ref=sr_1_5?qid=1672923591&amp;s=kitchen&amp;sr=1-5</t>
  </si>
  <si>
    <t>B00H47GVGY</t>
  </si>
  <si>
    <t>electric heaters</t>
  </si>
  <si>
    <t>https://www.amazon.in/Usha-Quartz-800-Watt-Overheating-Protection/dp/B00H47GVGY/ref=sr_1_6?qid=1672923591&amp;s=kitchen&amp;sr=1-6</t>
  </si>
  <si>
    <t>B07VX71FZP</t>
  </si>
  <si>
    <t>fan heaters</t>
  </si>
  <si>
    <t>https://www.amazon.in/Amazon-Brand-Solimo-2000-Watt-certified/dp/B07VX71FZP/ref=sr_1_7?qid=1672923591&amp;s=kitchen&amp;sr=1-7</t>
  </si>
  <si>
    <t>B07NCKMXVZ</t>
  </si>
  <si>
    <t>Lint shavers</t>
  </si>
  <si>
    <t>https://www.amazon.in/StyleHouse-Remover-Woolen-Clothes-Electric/dp/B07NCKMXVZ/ref=sr_1_8?qid=1672923591&amp;s=kitchen&amp;sr=1-8</t>
  </si>
  <si>
    <t>B0B61DSF17</t>
  </si>
  <si>
    <t>digital kitchen scales</t>
  </si>
  <si>
    <t>https://www.amazon.in/beatXP-Multipurpose-Portable-Electronic-Weighing/dp/B0B61DSF17/ref=sr_1_10?qid=1672923591&amp;s=kitchen&amp;sr=1-10</t>
  </si>
  <si>
    <t>B07VQGVL68</t>
  </si>
  <si>
    <t>https://www.amazon.in/Multipurpose-Portable-Electronic-Digital-Weighing/dp/B07VQGVL68/ref=sr_1_11?qid=1672923591&amp;s=kitchen&amp;sr=1-11</t>
  </si>
  <si>
    <t>B01LWYDEQ7</t>
  </si>
  <si>
    <t>choppers</t>
  </si>
  <si>
    <t>https://www.amazon.in/Pigeon-Stovekraft-Plastic-Chopper-Blades/dp/B01LWYDEQ7/ref=sr_1_12?qid=1672923591&amp;s=kitchen&amp;sr=1-12</t>
  </si>
  <si>
    <t>B07VNFP3C2</t>
  </si>
  <si>
    <t>https://www.amazon.in/Prestige-1-5-Kettle-1500-watts-Red/dp/B07VNFP3C2/ref=sr_1_16?qid=1672923591&amp;s=kitchen&amp;sr=1-16</t>
  </si>
  <si>
    <t>B00LUGTJGO</t>
  </si>
  <si>
    <t>https://www.amazon.in/Bajaj-RHX-2-800-Watt-Room-Heater/dp/B00LUGTJGO/ref=sr_1_17?qid=1672923591&amp;s=kitchen&amp;sr=1-17</t>
  </si>
  <si>
    <t>B01MQZ7J8K</t>
  </si>
  <si>
    <t>https://www.amazon.in/Prestige-Electric-Kettle-PKOSS-1500watts/dp/B01MQZ7J8K/ref=sr_1_18?qid=1672923591&amp;s=kitchen&amp;sr=1-18</t>
  </si>
  <si>
    <t>B01GFTEV5Y</t>
  </si>
  <si>
    <t>induction cook top</t>
  </si>
  <si>
    <t>https://www.amazon.in/Pigeon-Stovekraft-Cruise-1800-Watt-Induction/dp/B01GFTEV5Y/ref=sr_1_20?qid=1672923591&amp;s=kitchen&amp;sr=1-20</t>
  </si>
  <si>
    <t>B00NW4UWN6</t>
  </si>
  <si>
    <t>https://www.amazon.in/Prestige-PKGSS-Electric-Kettle-Stainless/dp/B00NW4UWN6/ref=sr_1_22?qid=1672923591&amp;s=kitchen&amp;sr=1-22</t>
  </si>
  <si>
    <t>B01NCVJMKX</t>
  </si>
  <si>
    <t>https://www.amazon.in/SHOP-Plastic-Sweaters-Blankets-Multicolour/dp/B01NCVJMKX/ref=sr_1_23?qid=1672923591&amp;s=kitchen&amp;sr=1-23</t>
  </si>
  <si>
    <t>B00O24PUO6</t>
  </si>
  <si>
    <t>https://www.amazon.in/Orpat-OEH-1260-2000-Watt-Heater-Grey/dp/B00O24PUO6/ref=sr_1_24?qid=1672923591&amp;s=kitchen&amp;sr=1-24</t>
  </si>
  <si>
    <t>B07GXPDLYQ</t>
  </si>
  <si>
    <t>hand blenders</t>
  </si>
  <si>
    <t>https://www.amazon.in/PRO365-Electric-Coffee-Stirrer-Frother/dp/B07GXPDLYQ/ref=sr_1_25?qid=1672923591&amp;s=kitchen&amp;sr=1-25</t>
  </si>
  <si>
    <t>B01C8P29N0</t>
  </si>
  <si>
    <t>Dry irons</t>
  </si>
  <si>
    <t>https://www.amazon.in/Bajaj-Majesty-1000-Watt-Iron-White/dp/B01C8P29N0/ref=sr_1_26?qid=1672923591&amp;s=kitchen&amp;sr=1-26</t>
  </si>
  <si>
    <t>B08KDBLMQP</t>
  </si>
  <si>
    <t>mixer grinders</t>
  </si>
  <si>
    <t>https://www.amazon.in/Croma-500-Watt-Grinder-CRAK4184-Purple/dp/B08KDBLMQP/ref=sr_1_27?qid=1672923591&amp;s=kitchen&amp;sr=1-27</t>
  </si>
  <si>
    <t>B078JDNZJ8</t>
  </si>
  <si>
    <t>Instant water heaters</t>
  </si>
  <si>
    <t>https://www.amazon.in/Havells-Instanio-3-Litre-Instant-Geyser/dp/B078JDNZJ8/ref=sr_1_28?qid=1672923591&amp;s=kitchen&amp;sr=1-28</t>
  </si>
  <si>
    <t>B01M5F614J</t>
  </si>
  <si>
    <t>room heaters</t>
  </si>
  <si>
    <t>https://www.amazon.in/Morphy-Richards-OFR-09-2000-Watt/dp/B01M5F614J/ref=sr_1_29?qid=1672923591&amp;s=kitchen&amp;sr=1-29</t>
  </si>
  <si>
    <t>B083GKDRKR</t>
  </si>
  <si>
    <t>https://www.amazon.in/HAVELLS-Kettle-Coffee-Boiler-Stainless/dp/B083GKDRKR/ref=sr_1_30?qid=1672923591&amp;s=kitchen&amp;sr=1-30</t>
  </si>
  <si>
    <t>B097R2V1W8</t>
  </si>
  <si>
    <t>https://www.amazon.in/Bajaj-Splendora-Instant-Water-Heater/dp/B097R2V1W8/ref=sr_1_28?qid=1672923592&amp;s=kitchen&amp;sr=1-28</t>
  </si>
  <si>
    <t>B07YR26BJ3</t>
  </si>
  <si>
    <t>kettle and toaster sets</t>
  </si>
  <si>
    <t>https://www.amazon.in/KENT-Elegant-Electric-Kettle-Silver/dp/B07YR26BJ3/ref=sr_1_29?qid=1672923592&amp;s=kitchen&amp;sr=1-29</t>
  </si>
  <si>
    <t>B097R45BH8</t>
  </si>
  <si>
    <t>storage water heaters</t>
  </si>
  <si>
    <t>https://www.amazon.in/Bajaj-Shakti-Heater-Multiple-Safety/dp/B097R45BH8/ref=sr_1_30?qid=1672923592&amp;s=kitchen&amp;sr=1-30</t>
  </si>
  <si>
    <t>B09X5C9VLK</t>
  </si>
  <si>
    <t>https://www.amazon.in/Lifelong-LLMG23-500-Watt-Liquidizing-Stainless/dp/B09X5C9VLK/ref=sr_1_31?qid=1672923592&amp;s=kitchen&amp;sr=1-31</t>
  </si>
  <si>
    <t>B01C8P29T4</t>
  </si>
  <si>
    <t>https://www.amazon.in/Bajaj-Majesty-1000-Watt-Iron-White/dp/B01C8P29T4/ref=sr_1_33?qid=1672923592&amp;s=kitchen&amp;sr=1-33</t>
  </si>
  <si>
    <t>B00HVXS7WC</t>
  </si>
  <si>
    <t>https://www.amazon.in/Bajaj-Rex-500-Watt-Mixer-Grinder/dp/B00HVXS7WC/ref=sr_1_34?qid=1672923592&amp;s=kitchen&amp;sr=1-34</t>
  </si>
  <si>
    <t>B096YCN3SD</t>
  </si>
  <si>
    <t>https://www.amazon.in/Lifelong-LLEK15-Electric-Stainless-Warranty/dp/B096YCN3SD/ref=sr_1_35?qid=1672923592&amp;s=kitchen&amp;sr=1-35</t>
  </si>
  <si>
    <t>B09LQH3SD9</t>
  </si>
  <si>
    <t>https://www.amazon.in/Lifelong-LLQH922-Certified-Overheating-Protection/dp/B09LQH3SD9/ref=sr_1_36?qid=1672923592&amp;s=kitchen&amp;sr=1-36</t>
  </si>
  <si>
    <t>B09KNMLH4Y</t>
  </si>
  <si>
    <t>https://www.amazon.in/Remover-Sweaters-Blankets-Jackets-Carpets/dp/B09KNMLH4Y/ref=sr_1_37_mod_primary_new?qid=1672923592&amp;s=kitchen&amp;sbo=RZvfv%2F%2FHxDF%2BO5021pAnSA%3D%3D&amp;sr=1-37</t>
  </si>
  <si>
    <t>B00ABMASXG</t>
  </si>
  <si>
    <t>rods</t>
  </si>
  <si>
    <t>https://www.amazon.in/Bajaj-1500-Watt-Immersion-Heater-Plug/dp/B00ABMASXG/ref=sr_1_38?qid=1672923592&amp;s=kitchen&amp;sr=1-38</t>
  </si>
  <si>
    <t>B07QDSN9V6</t>
  </si>
  <si>
    <t>https://www.amazon.in/Inalsa-Electric-Kettle-Absa-1500W-Capacity/dp/B07QDSN9V6/ref=sr_1_39?qid=1672923592&amp;s=kitchen&amp;sr=1-39</t>
  </si>
  <si>
    <t>B00YMJ0OI8</t>
  </si>
  <si>
    <t>https://www.amazon.in/Prestige-PIC-20-Induction-Cooktop/dp/B00YMJ0OI8/ref=sr_1_43?qid=1672923592&amp;s=kitchen&amp;sr=1-43</t>
  </si>
  <si>
    <t>B0B8XNPQPN</t>
  </si>
  <si>
    <t>air fryers</t>
  </si>
  <si>
    <t>https://www.amazon.in/Pigeon-Healthifry-Circulation-Technology-Non-Stick/dp/B0B8XNPQPN/ref=sr_1_44?qid=1672923592&amp;s=kitchen&amp;sr=1-44</t>
  </si>
  <si>
    <t>B0814P4L98</t>
  </si>
  <si>
    <t>laundry baskets</t>
  </si>
  <si>
    <t>https://www.amazon.in/PrettyKrafts-Laundry-Basket-Clothes-Handles/dp/B0814P4L98/ref=sr_1_45?qid=1672923592&amp;s=kitchen&amp;sr=1-45</t>
  </si>
  <si>
    <t>B008QTK47Q</t>
  </si>
  <si>
    <t>Steam irons</t>
  </si>
  <si>
    <t>https://www.amazon.in/Philips-GC1905-1440-Watt-Steam-Spray/dp/B008QTK47Q/ref=sr_1_47?qid=1672923592&amp;s=kitchen&amp;sr=1-47</t>
  </si>
  <si>
    <t>B088ZTJT2R</t>
  </si>
  <si>
    <t>https://www.amazon.in/Havells-Immersion-HB15-1500-White/dp/B088ZTJT2R/ref=sr_1_48_mod_primary_new?qid=1672923592&amp;s=kitchen&amp;sbo=RZvfv%2F%2FHxDF%2BO5021pAnSA%3D%3D&amp;sr=1-48</t>
  </si>
  <si>
    <t>B0BK1K598K</t>
  </si>
  <si>
    <t>https://www.amazon.in/AGARO-Rechargeable-Sweaters-Blankets-Curtains/dp/B0BK1K598K/ref=sr_1_49_mod_primary_new?qid=1672923592&amp;s=kitchen&amp;sbo=RZvfv%2F%2FHxDF%2BO5021pAnSA%3D%3D&amp;sr=1-49</t>
  </si>
  <si>
    <t>B09Y5FZK9N</t>
  </si>
  <si>
    <t>https://www.amazon.in/Pigeon-Stainless-boiling-Instant-Noodles/dp/B09Y5FZK9N/ref=sr_1_50?qid=1672923592&amp;s=kitchen&amp;sr=1-50</t>
  </si>
  <si>
    <t>B09J2SCVQT</t>
  </si>
  <si>
    <t>Juice mixer grinders</t>
  </si>
  <si>
    <t>https://www.amazon.in/NutriPro-Bullet-Juicer-Grinder-Blades/dp/B09J2SCVQT/ref=sr_1_52?qid=1672923592&amp;s=kitchen&amp;sr=1-52</t>
  </si>
  <si>
    <t>B00TDD0YM4</t>
  </si>
  <si>
    <t>https://www.amazon.in/Philips-GC026-30-Fabric-Shaver/dp/B00TDD0YM4/ref=sr_1_54?qid=1672923592&amp;s=kitchen&amp;sr=1-54</t>
  </si>
  <si>
    <t>B078KRFWQB</t>
  </si>
  <si>
    <t>https://www.amazon.in/Havells-Cista-room-Heater/dp/B078KRFWQB/ref=sr_1_52?qid=1672923593&amp;s=kitchen&amp;sr=1-52</t>
  </si>
  <si>
    <t>B07SRM58TP</t>
  </si>
  <si>
    <t>Handheld vaccums</t>
  </si>
  <si>
    <t>https://www.amazon.in/AGARO-800-Watt-Handheld-Cleaner-Durable/dp/B07SRM58TP/ref=sr_1_53?qid=1672923593&amp;s=kitchen&amp;sr=1-53</t>
  </si>
  <si>
    <t>B00EDJJ7FS</t>
  </si>
  <si>
    <t>https://www.amazon.in/Philips-Collection-HD4928-01-2100-Watt/dp/B00EDJJ7FS/ref=sr_1_54?qid=1672923593&amp;s=kitchen&amp;sr=1-54</t>
  </si>
  <si>
    <t>B0832W3B7Q</t>
  </si>
  <si>
    <t>https://www.amazon.in/Pigeon-Stovekraft-Acer-Plus-Induction/dp/B0832W3B7Q/ref=sr_1_55?qid=1672923593&amp;s=kitchen&amp;sr=1-55</t>
  </si>
  <si>
    <t>B07WNK1FFN</t>
  </si>
  <si>
    <t>https://www.amazon.in/Agaro-Esteem-Multi-Kettle-1-2/dp/B07WNK1FFN/ref=sr_1_56?qid=1672923593&amp;s=kitchen&amp;sr=1-56</t>
  </si>
  <si>
    <t>B009P2LK08</t>
  </si>
  <si>
    <t>https://www.amazon.in/Bajaj-Minor-1000-Watt-Room-Heater/dp/B009P2LK08/ref=sr_1_57?qid=1672923593&amp;s=kitchen&amp;sr=1-57</t>
  </si>
  <si>
    <t>B07DGD4Z4C</t>
  </si>
  <si>
    <t>https://www.amazon.in/Butterfly-Jet-Elite-750-Watt-Grinder/dp/B07DGD4Z4C/ref=sr_1_59?qid=1672923593&amp;s=kitchen&amp;sr=1-59</t>
  </si>
  <si>
    <t>B07GMFY9QM</t>
  </si>
  <si>
    <t>Egg boiler</t>
  </si>
  <si>
    <t>https://www.amazon.in/SOFLIN-Electric-Automatic-Poacher-Steaming/dp/B07GMFY9QM/ref=sr_1_60?qid=1672923593&amp;s=kitchen&amp;sr=1-60</t>
  </si>
  <si>
    <t>B0BGPN4GGH</t>
  </si>
  <si>
    <t>https://www.amazon.in/Lifelong-LLQH925-settings-operation-Indicator/dp/B0BGPN4GGH/ref=sr_1_62?qid=1672923593&amp;s=kitchen&amp;sr=1-62</t>
  </si>
  <si>
    <t>B0B2DZ5S6R</t>
  </si>
  <si>
    <t>https://www.amazon.in/Amazon-Basics-Electric-Kettle-Stainless/dp/B0B2DZ5S6R/ref=sr_1_63?qid=1672923593&amp;s=kitchen&amp;sr=1-63</t>
  </si>
  <si>
    <t>B07S851WX5</t>
  </si>
  <si>
    <t>Sandwich Makers</t>
  </si>
  <si>
    <t>https://www.amazon.in/Prestige-Sandwich-Maker-PGMFD-01/dp/B07S851WX5/ref=sr_1_67?qid=1672923593&amp;s=kitchen&amp;sr=1-67</t>
  </si>
  <si>
    <t>B01MY839VW</t>
  </si>
  <si>
    <t>https://www.amazon.in/Orient-Electric-Fabrijoy-DIFJ10BP-1000-Watt/dp/B01MY839VW/ref=sr_1_69?qid=1672923593&amp;s=kitchen&amp;sr=1-69</t>
  </si>
  <si>
    <t>B09LV1CMGH</t>
  </si>
  <si>
    <t>https://www.amazon.in/Lifelong-LLFH921-Overheating-Protection-Certified/dp/B09LV1CMGH/ref=sr_1_70?qid=1672923593&amp;s=kitchen&amp;sr=1-70</t>
  </si>
  <si>
    <t>B01EY310UM</t>
  </si>
  <si>
    <t>https://www.amazon.in/Philips-GC181-Heavy-Weight-1000-Watt/dp/B01EY310UM/ref=sr_1_71?qid=1672923593&amp;s=kitchen&amp;sr=1-71</t>
  </si>
  <si>
    <t>B09NL7LBWT</t>
  </si>
  <si>
    <t>https://www.amazon.in/Bulfyss-Rechargeable-Effectively-Cashmere-Warranty/dp/B09NL7LBWT/ref=sr_1_74?qid=1672923593&amp;s=kitchen&amp;sr=1-74</t>
  </si>
  <si>
    <t>B008YW8M0G</t>
  </si>
  <si>
    <t>https://www.amazon.in/Bajaj-DX-1000-Watt-Dry-Iron/dp/B008YW8M0G/ref=sr_1_75?qid=1672923593&amp;s=kitchen&amp;sr=1-75</t>
  </si>
  <si>
    <t>B097R3XH9R</t>
  </si>
  <si>
    <t>https://www.amazon.in/Bajaj-Shakti-Heater-Multiple-Safety/dp/B097R3XH9R/ref=sr_1_76?qid=1672923593&amp;s=kitchen&amp;sr=1-76</t>
  </si>
  <si>
    <t>B08TM71L54</t>
  </si>
  <si>
    <t>https://www.amazon.in/PHILIPS-Handheld-Garment-STH3000-20/dp/B08TM71L54/ref=sr_1_77?qid=1672923593&amp;s=kitchen&amp;sr=1-77</t>
  </si>
  <si>
    <t>B0BPBXNQQT</t>
  </si>
  <si>
    <t>https://www.amazon.in/Wall-Outlet-Electric-Heaters-Bedroom-bathrooms/dp/B0BPBXNQQT/ref=sr_1_78?qid=1672923593&amp;s=kitchen&amp;sr=1-78</t>
  </si>
  <si>
    <t>B00W56GLOQ</t>
  </si>
  <si>
    <t>https://www.amazon.in/Wonderchef-Nutri-Blend-Watts-Juicer-Grinder/dp/B00W56GLOQ/ref=sr_1_76?qid=1672923595&amp;s=kitchen&amp;sr=1-76</t>
  </si>
  <si>
    <t>B0883KDSXC</t>
  </si>
  <si>
    <t>https://www.amazon.in/Armour-AR1100WB-1100-Watt-Soleplate-Purple/dp/B0883KDSXC/ref=sr_1_77?qid=1672923595&amp;s=kitchen&amp;sr=1-77</t>
  </si>
  <si>
    <t>B078V8R9BS</t>
  </si>
  <si>
    <t>https://www.amazon.in/Butterfly-EKN-1-5-Litre-Kettle-Silver/dp/B078V8R9BS/ref=sr_1_78?qid=1672923595&amp;s=kitchen&amp;sr=1-78</t>
  </si>
  <si>
    <t>B08GSQXLJ2</t>
  </si>
  <si>
    <t>https://www.amazon.in/Crompton-Arno-Neo-ASWH-3015-Star-Rated/dp/B08GSQXLJ2/ref=sr_1_79?qid=1672923595&amp;s=kitchen&amp;sr=1-79</t>
  </si>
  <si>
    <t>B01M5B0TPW</t>
  </si>
  <si>
    <t>https://www.amazon.in/Borosil-Plastic-Chefdelite-BCH20DBB21-Technology/dp/B01M5B0TPW/ref=sr_1_80?qid=1672923595&amp;s=kitchen&amp;sr=1-80</t>
  </si>
  <si>
    <t>B082KVTRW8</t>
  </si>
  <si>
    <t>https://www.amazon.in/Amaze-Litre-Electric-Kettle-Stainless/dp/B082KVTRW8/ref=sr_1_81?qid=1672923595&amp;s=kitchen&amp;sr=1-81</t>
  </si>
  <si>
    <t>B08CFJBZRK</t>
  </si>
  <si>
    <t>https://www.amazon.in/Prestige-IRIS-mixer-grinder-Black/dp/B08CFJBZRK/ref=sr_1_82?qid=1672923595&amp;s=kitchen&amp;sr=1-82</t>
  </si>
  <si>
    <t>B07H3WDC4X</t>
  </si>
  <si>
    <t>https://www.amazon.in/Simxen-Electric-Automatic-Steaming-Multicolour/dp/B07H3WDC4X/ref=sr_1_83?qid=1672923595&amp;s=kitchen&amp;sr=1-83</t>
  </si>
  <si>
    <t>B09ZTZ9N3Q</t>
  </si>
  <si>
    <t>https://www.amazon.in/Amazon-Basics-Adjustable-Thermostat-certified/dp/B09ZTZ9N3Q/ref=sr_1_86?qid=1672923595&amp;s=kitchen&amp;sr=1-86</t>
  </si>
  <si>
    <t>B083P71WKK</t>
  </si>
  <si>
    <t>Digital scales</t>
  </si>
  <si>
    <t>https://www.amazon.in/HealthSense-Chef-Mate-KS-40-Weighing/dp/B083P71WKK/ref=sr_1_87?qid=1672923595&amp;s=kitchen&amp;sr=1-87</t>
  </si>
  <si>
    <t>B097R4D42G</t>
  </si>
  <si>
    <t>https://www.amazon.in/Bajaj-Shakti-Heater-Multiple-Safety/dp/B097R4D42G/ref=sr_1_91?qid=1672923595&amp;s=kitchen&amp;sr=1-91</t>
  </si>
  <si>
    <t>B07MKMFKPG</t>
  </si>
  <si>
    <t>https://www.amazon.in/Bosch-TrueMixx-Pro-Grinder-Watt-MGM8842MIN/dp/B07MKMFKPG/ref=sr_1_92?qid=1672923595&amp;s=kitchen&amp;sr=1-92</t>
  </si>
  <si>
    <t>B0949FPSFY</t>
  </si>
  <si>
    <t>https://www.amazon.in/Bulfyss-Stainless-Weighing-Nutrition-Warranty/dp/B0949FPSFY/ref=sr_1_93?qid=1672923595&amp;s=kitchen&amp;sr=1-93</t>
  </si>
  <si>
    <t>B08F47T4X5</t>
  </si>
  <si>
    <t>Vaccum sealers</t>
  </si>
  <si>
    <t>https://www.amazon.in/VR-Pcs-Different-Multi-Color-Multicolor/dp/B08F47T4X5/ref=sr_1_94?qid=1672923595&amp;s=kitchen&amp;sr=1-94</t>
  </si>
  <si>
    <t>B01M0505SJ</t>
  </si>
  <si>
    <t>ceiling fans</t>
  </si>
  <si>
    <t>https://www.amazon.in/Orient-Electric-Apex-FX-1200mm-Ceiling/dp/B01M0505SJ/ref=sr_1_95?qid=1672923595&amp;s=kitchen&amp;sr=1-95</t>
  </si>
  <si>
    <t>B08D6RCM3Q</t>
  </si>
  <si>
    <t>https://www.amazon.in/PrettyKrafts-Laundry-Clothes-Storage-Mushroom/dp/B08D6RCM3Q/ref=sr_1_96?qid=1672923595&amp;s=kitchen&amp;sr=1-96</t>
  </si>
  <si>
    <t>B009P2LITG</t>
  </si>
  <si>
    <t>https://www.amazon.in/Bajaj-RX-11-2000-Watt-Convector/dp/B009P2LITG/ref=sr_1_98?qid=1672923595&amp;s=kitchen&amp;sr=1-98</t>
  </si>
  <si>
    <t>B00V9NHDI4</t>
  </si>
  <si>
    <t>canister vaccums</t>
  </si>
  <si>
    <t>https://www.amazon.in/Eureka-Forbes-Trendy-Zip-1000-Watt/dp/B00V9NHDI4/ref=sr_1_99?qid=1672923595&amp;s=kitchen&amp;sr=1-99</t>
  </si>
  <si>
    <t>B07WGPBXY9</t>
  </si>
  <si>
    <t>https://www.amazon.in/Pigeon-Stovekraft-Quartz-Electric-Kettle/dp/B07WGPBXY9/ref=sr_1_100?qid=1672923595&amp;s=kitchen&amp;sr=1-100</t>
  </si>
  <si>
    <t>B00KRCBA6E</t>
  </si>
  <si>
    <t>https://www.amazon.in/Maharaja-Whiteline-Lava-1200-Watt-Helogen/dp/B00KRCBA6E/ref=sr_1_101?qid=1672923595&amp;s=kitchen&amp;sr=1-101</t>
  </si>
  <si>
    <t>B0B3X2BY3M</t>
  </si>
  <si>
    <t>https://www.amazon.in/Crompton-Gracee-Instant-Heater-Geyser/dp/B0B3X2BY3M/ref=sr_1_102?qid=1672923595&amp;s=kitchen&amp;sr=1-102</t>
  </si>
  <si>
    <t>B00F159RIK</t>
  </si>
  <si>
    <t>https://www.amazon.in/Bajaj-DX-600-Watts-Light-Weight/dp/B00F159RIK/ref=sr_1_100?qid=1672923596&amp;s=kitchen&amp;sr=1-100</t>
  </si>
  <si>
    <t>B08MV82R99</t>
  </si>
  <si>
    <t>https://www.amazon.in/Bajaj-Waterproof-Watts-Immersion-Heater/dp/B08MV82R99/ref=sr_1_101?qid=1672923596&amp;s=kitchen&amp;sr=1-101</t>
  </si>
  <si>
    <t>B09VKWGZD7</t>
  </si>
  <si>
    <t>pressure washer and steam window cleaners</t>
  </si>
  <si>
    <t>https://www.amazon.in/Supreme-Pressure-Portable-Cleaning-Purpose/dp/B09VKWGZD7/ref=sr_1_102?qid=1672923596&amp;s=kitchen&amp;sr=1-102</t>
  </si>
  <si>
    <t>B009P2LK80</t>
  </si>
  <si>
    <t>halogen heaters</t>
  </si>
  <si>
    <t>https://www.amazon.in/Bajaj-Delux-2000-Watt-Room-Heater/dp/B009P2LK80/ref=sr_1_103?qid=1672923596&amp;s=kitchen&amp;sr=1-103</t>
  </si>
  <si>
    <t>B00A7PLVU6</t>
  </si>
  <si>
    <t>https://www.amazon.in/Orpat-HHB-100E-WOB-250-Watt-Blender/dp/B00A7PLVU6/ref=sr_1_104?qid=1672923596&amp;s=kitchen&amp;sr=1-104</t>
  </si>
  <si>
    <t>B0B25DJ352</t>
  </si>
  <si>
    <t>https://www.amazon.in/Egg-Boiler-Electric-Automatic-Steaming/dp/B0B25DJ352/ref=sr_1_105?qid=1672923596&amp;s=kitchen&amp;sr=1-105</t>
  </si>
  <si>
    <t>B013B2WGT6</t>
  </si>
  <si>
    <t>https://www.amazon.in/Health-Sense-Chef-Mate-Digital-Scale-KS33/dp/B013B2WGT6/ref=sr_1_106?qid=1672923596&amp;s=kitchen&amp;sr=1-106</t>
  </si>
  <si>
    <t>B097RJ867P</t>
  </si>
  <si>
    <t>https://www.amazon.in/PHILIPS-Digital-HD9252-90-Technology/dp/B097RJ867P/ref=sr_1_107?qid=1672923596&amp;s=kitchen&amp;sr=1-107</t>
  </si>
  <si>
    <t>B091V8HK8Z</t>
  </si>
  <si>
    <t>https://www.amazon.in/Milton-Electric-Stainless-Kettle-Litres/dp/B091V8HK8Z/ref=sr_1_108?qid=1672923596&amp;s=kitchen&amp;sr=1-108</t>
  </si>
  <si>
    <t>B071VNHMX2</t>
  </si>
  <si>
    <t>pop up toasters</t>
  </si>
  <si>
    <t>https://www.amazon.in/Philips-Collection-HD2582-00-830-Watt/dp/B071VNHMX2/ref=sr_1_109?qid=1672923596&amp;s=kitchen&amp;sr=1-109</t>
  </si>
  <si>
    <t>B08MVSGXMY</t>
  </si>
  <si>
    <t>https://www.amazon.in/Crompton-Insta-Comfy-Heater-Settings/dp/B08MVSGXMY/ref=sr_1_110?qid=1672923596&amp;s=kitchen&amp;sr=1-110</t>
  </si>
  <si>
    <t>B00H0B29DI</t>
  </si>
  <si>
    <t>heat convectors</t>
  </si>
  <si>
    <t>https://www.amazon.in/Usha-Convector-2000-Watt-Instant-Heating/dp/B00H0B29DI/ref=sr_1_111?qid=1672923596&amp;s=kitchen&amp;sr=1-111</t>
  </si>
  <si>
    <t>B01GZSQJPA</t>
  </si>
  <si>
    <t>https://www.amazon.in/Philips-HL7756-00-750-Watt-Grinder/dp/B01GZSQJPA/ref=sr_1_115?qid=1672923596&amp;s=kitchen&amp;sr=1-115</t>
  </si>
  <si>
    <t>B08VGFX2B6</t>
  </si>
  <si>
    <t>https://www.amazon.in/Kuber-Industries-Foldable-Laundry-KUBMART11450/dp/B08VGFX2B6/ref=sr_1_116?qid=1672923596&amp;s=kitchen&amp;sr=1-116</t>
  </si>
  <si>
    <t>B09GYBZPHF</t>
  </si>
  <si>
    <t>https://www.amazon.in/Lifelong-LLMG93-Stainless-Liquidizing-Warranty/dp/B09GYBZPHF/ref=sr_1_118?qid=1672923596&amp;s=kitchen&amp;sr=1-118</t>
  </si>
  <si>
    <t>B0B4KPCBSH</t>
  </si>
  <si>
    <t>Electric grinders</t>
  </si>
  <si>
    <t>https://www.amazon.in/Ikea-45454-IKEA-Frother-Milk/dp/B0B4KPCBSH/ref=sr_1_119_mod_primary_new?qid=1672923596&amp;s=kitchen&amp;sbo=RZvfv%2F%2FHxDF%2BO5021pAnSA%3D%3D&amp;sr=1-119</t>
  </si>
  <si>
    <t>B09CGLY5CX</t>
  </si>
  <si>
    <t>https://www.amazon.in/Crompton-convector-adjustable-Thermostats-Standard/dp/B09CGLY5CX/ref=sr_1_120_mod_primary_new?qid=1672923596&amp;s=kitchen&amp;sbo=RZvfv%2F%2FHxDF%2BO5021pAnSA%3D%3D&amp;sr=1-120</t>
  </si>
  <si>
    <t>B09JN37WBX</t>
  </si>
  <si>
    <t>https://www.amazon.in/Remover-Clothes-Extractor-Battery-Removing/dp/B09JN37WBX/ref=sr_1_121?qid=1672923596&amp;s=kitchen&amp;sr=1-121</t>
  </si>
  <si>
    <t>B01I1LDZGA</t>
  </si>
  <si>
    <t>https://www.amazon.in/Pigeon-Kessel-1-2-Litre-Multi-purpose-Kettle/dp/B01I1LDZGA/ref=sr_1_125_mod_primary_new?qid=1672923596&amp;s=kitchen&amp;sbo=RZvfv%2F%2FHxDF%2BO5021pAnSA%3D%3D&amp;sr=1-125</t>
  </si>
  <si>
    <t>B0BN2576GQ</t>
  </si>
  <si>
    <t>https://www.amazon.in/DEVICE-Remover-Woolen-Clothes-Electric/dp/B0BN2576GQ/ref=sr_1_126?qid=1672923596&amp;s=kitchen&amp;sr=1-126</t>
  </si>
  <si>
    <t>B06XPYRWV5</t>
  </si>
  <si>
    <t>https://www.amazon.in/Pigeon-2-Slice-Pop-up-Toaster-Black/dp/B06XPYRWV5/ref=sr_1_124?qid=1672923597&amp;s=kitchen&amp;sr=1-124</t>
  </si>
  <si>
    <t>B01N1XVVLC</t>
  </si>
  <si>
    <t>https://www.amazon.in/Bajaj-Majesty-Filled-Radiator-Heater/dp/B01N1XVVLC/ref=sr_1_125?qid=1672923597&amp;s=kitchen&amp;sr=1-125</t>
  </si>
  <si>
    <t>B00O2R38C4</t>
  </si>
  <si>
    <t>exhaust fans</t>
  </si>
  <si>
    <t>https://www.amazon.in/Luminous-Vento-Deluxe-30-Watt-Ventilator/dp/B00O2R38C4/ref=sr_1_126?qid=1672923597&amp;s=kitchen&amp;sr=1-126</t>
  </si>
  <si>
    <t>B0B2CZTCL2</t>
  </si>
  <si>
    <t>https://www.amazon.in/electric-Kettle-Double-Triple-Protection/dp/B0B2CZTCL2/ref=sr_1_127?qid=1672923597&amp;s=kitchen&amp;sr=1-127</t>
  </si>
  <si>
    <t>B00PVT30YI</t>
  </si>
  <si>
    <t>drip coffee machines</t>
  </si>
  <si>
    <t>https://www.amazon.in/Kitchen-Stainless-Indian-Filter-Coffee/dp/B00PVT30YI/ref=sr_1_128?qid=1672923597&amp;s=kitchen&amp;sr=1-128</t>
  </si>
  <si>
    <t>B00SH18114</t>
  </si>
  <si>
    <t>https://www.amazon.in/Ikea-903-391-72-Sealing-assorted-30-pack/dp/B00SH18114/ref=sr_1_129_mod_primary_new?qid=1672923597&amp;s=kitchen&amp;sbo=RZvfv%2F%2FHxDF%2BO5021pAnSA%3D%3D&amp;sr=1-129</t>
  </si>
  <si>
    <t>B00E9G8KOY</t>
  </si>
  <si>
    <t>Water purifier accessories</t>
  </si>
  <si>
    <t>https://www.amazon.in/HUL-Pureit-Germkill-Classic-Purifier/dp/B00E9G8KOY/ref=sr_1_130?qid=1672923597&amp;s=kitchen&amp;sr=1-130</t>
  </si>
  <si>
    <t>B00H3H03Q4</t>
  </si>
  <si>
    <t>water cartridges</t>
  </si>
  <si>
    <t>https://www.amazon.in/HUL-Pureit-Germkill-Classic-Purifier/dp/B00H3H03Q4/ref=sr_1_131?qid=1672923597&amp;s=kitchen&amp;sr=1-131</t>
  </si>
  <si>
    <t>B0756K5DYZ</t>
  </si>
  <si>
    <t>https://www.amazon.in/Prestige-Iris-Grinder-Stainless-Juicer/dp/B0756K5DYZ/ref=sr_1_132?qid=1672923597&amp;s=kitchen&amp;sr=1-132</t>
  </si>
  <si>
    <t>B0188KPKB2</t>
  </si>
  <si>
    <t>https://www.amazon.in/Preethi-Blue-Leaf-Diamond-750-Watt/dp/B0188KPKB2/ref=sr_1_133?qid=1672923597&amp;s=kitchen&amp;sr=1-133</t>
  </si>
  <si>
    <t>B091KNVNS9</t>
  </si>
  <si>
    <t>https://www.amazon.in/Themisto-350-Watts-Egg-Boiler-Blue/dp/B091KNVNS9/ref=sr_1_134?qid=1672923597&amp;s=kitchen&amp;sr=1-134</t>
  </si>
  <si>
    <t>B075JJ5NQC</t>
  </si>
  <si>
    <t>https://www.amazon.in/Butterfly-Smart-750-Watt-Mixer-Grinder/dp/B075JJ5NQC/ref=sr_1_135?qid=1672923597&amp;s=kitchen&amp;sr=1-135</t>
  </si>
  <si>
    <t>B0B5KZ3C53</t>
  </si>
  <si>
    <t>rice and pasta cookers</t>
  </si>
  <si>
    <t>https://www.amazon.in/KENT-Electric-Steamer-Vegetables-Stainless/dp/B0B5KZ3C53/ref=sr_1_139?qid=1672923597&amp;s=kitchen&amp;sr=1-139</t>
  </si>
  <si>
    <t>B09NTHQRW3</t>
  </si>
  <si>
    <t>https://www.amazon.in/InstaCuppa-Portable-Smoothie-Crushing-Rechargeable/dp/B09NTHQRW3/ref=sr_1_140?qid=1672923597&amp;s=kitchen&amp;sr=1-140</t>
  </si>
  <si>
    <t>B008YW3CYM</t>
  </si>
  <si>
    <t>https://www.amazon.in/Usha-EI-1602-1000-Watt-Lightweight/dp/B008YW3CYM/ref=sr_1_141?qid=1672923597&amp;s=kitchen&amp;sr=1-141</t>
  </si>
  <si>
    <t>B07QHHCB27</t>
  </si>
  <si>
    <t>https://www.amazon.in/Kent-KENT-Hand-Blender/dp/B07QHHCB27/ref=sr_1_142?qid=1672923597&amp;s=kitchen&amp;sr=1-142</t>
  </si>
  <si>
    <t>B0BMFD94VD</t>
  </si>
  <si>
    <t>https://www.amazon.in/White-Feather-Portable-Sealing-Multicolor/dp/B0BMFD94VD/ref=sr_1_143?qid=1672923597&amp;s=kitchen&amp;sr=1-143</t>
  </si>
  <si>
    <t>B00HZIOGXW</t>
  </si>
  <si>
    <t>https://www.amazon.in/Crompton-CG-IHL-1500-Watt-Immersion-Compatible/dp/B00HZIOGXW/ref=sr_1_144?qid=1672923597&amp;s=kitchen&amp;sr=1-144</t>
  </si>
  <si>
    <t>B09CKSYBLR</t>
  </si>
  <si>
    <t>https://www.amazon.in/InstaCuppa-Rechargeable-Mini-Electric-Chopper/dp/B09CKSYBLR/ref=sr_1_145?qid=1672923597&amp;s=kitchen&amp;sr=1-145</t>
  </si>
  <si>
    <t>B072J83V9W</t>
  </si>
  <si>
    <t>https://www.amazon.in/Philips-PowerPro-FC9352-01-Compact/dp/B072J83V9W/ref=sr_1_146?qid=1672923597&amp;s=kitchen&amp;sr=1-146</t>
  </si>
  <si>
    <t>B09MTLG4TP</t>
  </si>
  <si>
    <t>https://www.amazon.in/SAIELLIN-Clothes-Sweater-Defuzzer-Trimmer/dp/B09MTLG4TP/ref=sr_1_147?qid=1672923597&amp;s=kitchen&amp;sr=1-147</t>
  </si>
  <si>
    <t>B097XJQZ8H</t>
  </si>
  <si>
    <t>https://www.amazon.in/Cookwell-Bullet-Mixer-Grinder-Silver/dp/B097XJQZ8H/ref=sr_1_148?qid=1672923597&amp;s=kitchen&amp;sr=1-148</t>
  </si>
  <si>
    <t>B00935MD1C</t>
  </si>
  <si>
    <t>https://www.amazon.in/Prestige-PRWO-1-8-2-700-Watts-Aluminium/dp/B00935MD1C/ref=sr_1_149?qid=1672923597&amp;s=kitchen&amp;sr=1-149</t>
  </si>
  <si>
    <t>B0BR4F878Q</t>
  </si>
  <si>
    <t>https://www.amazon.in/Swiffer-Instant-Electric-Home-Kitchen-Instantaneous/dp/B0BR4F878Q/ref=sr_1_150?qid=1672923597&amp;s=kitchen&amp;sr=1-150</t>
  </si>
  <si>
    <t>B0B3G5XZN5</t>
  </si>
  <si>
    <t>https://www.amazon.in/InstaCuppa-Portable-Smoothie-Crushing-Rechargeable/dp/B0B3G5XZN5/ref=sr_1_148?qid=1672923598&amp;s=kitchen&amp;sr=1-148</t>
  </si>
  <si>
    <t>B07WKB69RS</t>
  </si>
  <si>
    <t>https://www.amazon.in/Lifelong-Flash-Instant-Heater-Certified/dp/B07WKB69RS/ref=sr_1_149?qid=1672923598&amp;s=kitchen&amp;sr=1-149</t>
  </si>
  <si>
    <t>B09DL9978Y</t>
  </si>
  <si>
    <t>https://www.amazon.in/Hindware-Atlantic-Compacto-Instant-HI03PDW30/dp/B09DL9978Y/ref=sr_1_151?qid=1672923598&amp;s=kitchen&amp;sr=1-151</t>
  </si>
  <si>
    <t>B06XMZV7RH</t>
  </si>
  <si>
    <t>https://www.amazon.in/Atom-Selves-A100-Digital-Pocket-Silver/dp/B06XMZV7RH/ref=sr_1_152?qid=1672923598&amp;s=kitchen&amp;sr=1-152</t>
  </si>
  <si>
    <t>B09WMTJPG7</t>
  </si>
  <si>
    <t>https://www.amazon.in/Crompton-InstaBliss-Instant-Heater-Advanced/dp/B09WMTJPG7/ref=sr_1_153?qid=1672923598&amp;s=kitchen&amp;sr=1-153</t>
  </si>
  <si>
    <t>B09ZK6THRR</t>
  </si>
  <si>
    <t>https://www.amazon.in/Croma-Weilburger-Soleplate-Coating-CRSHAH702SIR11/dp/B09ZK6THRR/ref=sr_1_154?qid=1672923598&amp;s=kitchen&amp;sr=1-154</t>
  </si>
  <si>
    <t>B07MP21WJD</t>
  </si>
  <si>
    <t>https://www.amazon.in/Ikea-Lint-Roller-Paper-Sheets/dp/B07MP21WJD/ref=sr_1_156_mod_primary_new?qid=1672923598&amp;s=kitchen&amp;sbo=RZvfv%2F%2FHxDF%2BO5021pAnSA%3D%3D&amp;sr=1-156</t>
  </si>
  <si>
    <t>B09XB1R2F3</t>
  </si>
  <si>
    <t>https://www.amazon.in/Portable-Hairball-Epilator-Removing-Furniture/dp/B09XB1R2F3/ref=sr_1_157?qid=1672923598&amp;s=kitchen&amp;sr=1-157</t>
  </si>
  <si>
    <t>B08Y5QJXSR</t>
  </si>
  <si>
    <t>https://www.amazon.in/Atomberg-Renesa-Motor-Remote-Ceiling/dp/B08Y5QJXSR/ref=sr_1_158?qid=1672923598&amp;s=kitchen&amp;sr=1-158</t>
  </si>
  <si>
    <t>B07WJXCTG9</t>
  </si>
  <si>
    <t>https://www.amazon.in/Pigeon-stovekraft-Amaze-Plus-1-8/dp/B07WJXCTG9/ref=sr_1_159?qid=1672923598&amp;s=kitchen&amp;sr=1-159</t>
  </si>
  <si>
    <t>B09NBZ36F7</t>
  </si>
  <si>
    <t>https://www.amazon.in/CookJoy-CJ1600WPC-Induction-cooktop-Black/dp/B09NBZ36F7/ref=sr_1_163?qid=1672923598&amp;s=kitchen&amp;sr=1-163</t>
  </si>
  <si>
    <t>B0912WJ87V</t>
  </si>
  <si>
    <t>air purifier and ionizers</t>
  </si>
  <si>
    <t>https://www.amazon.in/Reffair-AX30-MAX-Internationally-Aromabuds/dp/B0912WJ87V/ref=sr_1_164?qid=1672923598&amp;s=kitchen&amp;sr=1-164</t>
  </si>
  <si>
    <t>B0BMTZ4T1D</t>
  </si>
  <si>
    <t>https://www.amazon.in/2000-Watt-Heater-White-HN-2500-India/dp/B0BMTZ4T1D/ref=sr_1_165?qid=1672923598&amp;s=kitchen&amp;sr=1-165</t>
  </si>
  <si>
    <t>B07Z51CGGH</t>
  </si>
  <si>
    <t>Wet dry vaccums</t>
  </si>
  <si>
    <t>https://www.amazon.in/Eureka-Forbes-Wet-Dry-Ultimo/dp/B07Z51CGGH/ref=sr_1_166?qid=1672923598&amp;s=kitchen&amp;sr=1-166</t>
  </si>
  <si>
    <t>B0BDG6QDYD</t>
  </si>
  <si>
    <t>https://www.amazon.in/Activa-Heat-Max-Watts-Heater-White/dp/B0BDG6QDYD/ref=sr_1_167?qid=1672923598&amp;s=kitchen&amp;sr=1-167</t>
  </si>
  <si>
    <t>B00YQLG7GK</t>
  </si>
  <si>
    <t>https://www.amazon.in/Philips-Collection-HL1655-00-250-Watt/dp/B00YQLG7GK/ref=sr_1_169?qid=1672923598&amp;s=kitchen&amp;sr=1-169</t>
  </si>
  <si>
    <t>B00SMJPA9C</t>
  </si>
  <si>
    <t>https://www.amazon.in/Bajaj-DX-600-Watt-Light-Weight/dp/B00SMJPA9C/ref=sr_1_170?qid=1672923598&amp;s=kitchen&amp;sr=1-170</t>
  </si>
  <si>
    <t>B0B9RN5X8B</t>
  </si>
  <si>
    <t>https://www.amazon.in/V-Guard-Instant-Heating-White-Blue-Warranty/dp/B0B9RN5X8B/ref=sr_1_171?qid=1672923598&amp;s=kitchen&amp;sr=1-171</t>
  </si>
  <si>
    <t>B08QW937WV</t>
  </si>
  <si>
    <t>https://www.amazon.in/Homeistic-Applience-Electric-bathroom-Tankless/dp/B08QW937WV/ref=sr_1_173?qid=1672923598&amp;s=kitchen&amp;sr=1-173</t>
  </si>
  <si>
    <t>B0B4PPD89B</t>
  </si>
  <si>
    <t>https://www.amazon.in/Kitchenwell-Plastic-Keeping-Kitchen-Multi-Color/dp/B0B4PPD89B/ref=sr_1_174?qid=1672923598&amp;s=kitchen&amp;sr=1-174</t>
  </si>
  <si>
    <t>B08GM5S4CQ</t>
  </si>
  <si>
    <t>https://www.amazon.in/Havells-Instanio-Storage-Heater-installation/dp/B08GM5S4CQ/ref=sr_1_172?qid=1672923600&amp;s=kitchen&amp;sr=1-172</t>
  </si>
  <si>
    <t>B00NM6MO26</t>
  </si>
  <si>
    <t>https://www.amazon.in/Prestige-1900-Induction-Cooktop-button/dp/B00NM6MO26/ref=sr_1_173?qid=1672923600&amp;s=kitchen&amp;sr=1-173</t>
  </si>
  <si>
    <t>B083M7WPZD</t>
  </si>
  <si>
    <t>https://www.amazon.in/AGARO-1000-Watt-10-Litre-Cleaner-Function/dp/B083M7WPZD/ref=sr_1_174?qid=1672923600&amp;s=kitchen&amp;sr=1-174</t>
  </si>
  <si>
    <t>B07GLSKXS1</t>
  </si>
  <si>
    <t>https://www.amazon.in/Kent-16026-1-8-Liter-Electric-Kettle/dp/B07GLSKXS1/ref=sr_1_175?qid=1672923600&amp;s=kitchen&amp;sr=1-175</t>
  </si>
  <si>
    <t>B09F6KL23R</t>
  </si>
  <si>
    <t>https://www.amazon.in/SKYTONE-Stainless-Electric-Grinders-Vegetables/dp/B09F6KL23R/ref=sr_1_178?qid=1672923600&amp;s=kitchen&amp;sr=1-178</t>
  </si>
  <si>
    <t>B094G9L9LT</t>
  </si>
  <si>
    <t>https://www.amazon.in/1-8Litre-Electric-Kettle-Stainless-16088/dp/B094G9L9LT/ref=sr_1_179?qid=1672923600&amp;s=kitchen&amp;sr=1-179</t>
  </si>
  <si>
    <t>B09FZ89DK6</t>
  </si>
  <si>
    <t>https://www.amazon.in/Eureka-Forbes-Powerful-Technology-GFCDSFSVL00000/dp/B09FZ89DK6/ref=sr_1_180?qid=1672923600&amp;s=kitchen&amp;sr=1-180</t>
  </si>
  <si>
    <t>B0811VCGL5</t>
  </si>
  <si>
    <t>hepa air purifiers</t>
  </si>
  <si>
    <t>https://www.amazon.in/Mi-Purifier-Filter-Smart-Connectivity/dp/B0811VCGL5/ref=sr_1_182?qid=1672923600&amp;s=kitchen&amp;sr=1-182</t>
  </si>
  <si>
    <t>B07FXLC2G2</t>
  </si>
  <si>
    <t>water filter and purifiers</t>
  </si>
  <si>
    <t>https://www.amazon.in/Tata-Swach-Bulb-6000-Litre-Cartridge/dp/B07FXLC2G2/ref=sr_1_183?qid=1672923600&amp;s=kitchen&amp;sr=1-183</t>
  </si>
  <si>
    <t>B01LYU3BZF</t>
  </si>
  <si>
    <t>https://www.amazon.in/Havells-Ambrose-1200mm-Ceiling-Gold/dp/B01LYU3BZF/ref=sr_1_187?qid=1672923600&amp;s=kitchen&amp;sr=1-187</t>
  </si>
  <si>
    <t>B083RC4WFJ</t>
  </si>
  <si>
    <t>laundry bags</t>
  </si>
  <si>
    <t>https://www.amazon.in/PrettyKrafts-Canvas-Laundry-Storage-Black/dp/B083RC4WFJ/ref=sr_1_188?qid=1672923600&amp;s=kitchen&amp;sr=1-188</t>
  </si>
  <si>
    <t>B09SFRNKSR</t>
  </si>
  <si>
    <t>https://www.amazon.in/FABWARE-Lint-Remover-Clothes-Furniture/dp/B09SFRNKSR/ref=sr_1_189?qid=1672923600&amp;s=kitchen&amp;sr=1-189</t>
  </si>
  <si>
    <t>B07NRTCDS5</t>
  </si>
  <si>
    <t>https://www.amazon.in/Brayden-Portable-Smoothie-Blender-Rechargeable/dp/B07NRTCDS5/ref=sr_1_190?qid=1672923600&amp;s=kitchen&amp;sr=1-190</t>
  </si>
  <si>
    <t>B07SPVMSC6</t>
  </si>
  <si>
    <t>https://www.amazon.in/Bajaj-Frore-1200-Brown-Ceiling/dp/B07SPVMSC6/ref=sr_1_192?qid=1672923600&amp;s=kitchen&amp;sr=1-192</t>
  </si>
  <si>
    <t>B09H3BXWTK</t>
  </si>
  <si>
    <t>https://www.amazon.in/Venus-Weighing-Warranty-Included-Capacity/dp/B09H3BXWTK/ref=sr_1_193?qid=1672923600&amp;s=kitchen&amp;sr=1-193</t>
  </si>
  <si>
    <t>B0073QGKAS</t>
  </si>
  <si>
    <t>https://www.amazon.in/Bajaj-ATX-750-Watt-Pop-up-Toaster/dp/B0073QGKAS/ref=sr_1_194?qid=1672923600&amp;s=kitchen&amp;sr=1-194</t>
  </si>
  <si>
    <t>B08GJ57MKL</t>
  </si>
  <si>
    <t>https://www.amazon.in/Coway-Professional-Purifier-Anti-Virus-AP-1019C/dp/B08GJ57MKL/ref=sr_1_195?qid=1672923600&amp;s=kitchen&amp;sr=1-195</t>
  </si>
  <si>
    <t>B009DA69W6</t>
  </si>
  <si>
    <t>https://www.amazon.in/Gold-Optima-10-Litres-Non-electric-Purifier/dp/B009DA69W6/ref=sr_1_196?qid=1672923600&amp;s=kitchen&amp;sr=1-196</t>
  </si>
  <si>
    <t>B099PR2GQJ</t>
  </si>
  <si>
    <t>https://www.amazon.in/HOMEPACK%C2%AE-Radiant-Office-Heaters-Portable/dp/B099PR2GQJ/ref=sr_1_197?qid=1672923600&amp;s=kitchen&amp;sr=1-197</t>
  </si>
  <si>
    <t>B08G8H8DPL</t>
  </si>
  <si>
    <t>https://www.amazon.in/Bajaj-Rex-Mixer-Grinder-White/dp/B08G8H8DPL/ref=sr_1_198?qid=1672923600&amp;s=kitchen&amp;sr=1-198</t>
  </si>
  <si>
    <t>B08VGM3YMF</t>
  </si>
  <si>
    <t>https://www.amazon.in/Heart-Home-Foldable-Organiser-HEARTXY11447/dp/B08VGM3YMF/ref=sr_1_196?qid=1672923601&amp;s=kitchen&amp;sr=1-196</t>
  </si>
  <si>
    <t>B08TTRVWKY</t>
  </si>
  <si>
    <t>https://www.amazon.in/MILTON-Smart-Egg-Boiler-Transparent/dp/B08TTRVWKY/ref=sr_1_197?qid=1672923601&amp;s=kitchen&amp;sr=1-197</t>
  </si>
  <si>
    <t>B07T4D9FNY</t>
  </si>
  <si>
    <t>https://www.amazon.in/Premium-Stainless-Electric-Cut-Off-Feature/dp/B07T4D9FNY/ref=sr_1_199?qid=1672923601&amp;s=kitchen&amp;sr=1-199</t>
  </si>
  <si>
    <t>B07RX42D3D</t>
  </si>
  <si>
    <t>https://www.amazon.in/Tosaa-Nonstick-Sandwich-Toaster-Regular/dp/B07RX42D3D/ref=sr_1_200?qid=1672923601&amp;s=kitchen&amp;sr=1-200</t>
  </si>
  <si>
    <t>B08WRKSF9D</t>
  </si>
  <si>
    <t>https://www.amazon.in/V-Guard-Divino-Storage-15-Vertical/dp/B08WRKSF9D/ref=sr_1_201?qid=1672923601&amp;s=kitchen&amp;sr=1-201</t>
  </si>
  <si>
    <t>B09R83SFYV</t>
  </si>
  <si>
    <t>Sewing and embroidery machines</t>
  </si>
  <si>
    <t>https://www.amazon.in/akiara-Machine-Stitching-extension-adapter/dp/B09R83SFYV/ref=sr_1_202?qid=1672923601&amp;s=kitchen&amp;sr=1-202</t>
  </si>
  <si>
    <t>B07989VV5K</t>
  </si>
  <si>
    <t>https://www.amazon.in/Usha-Steam-3713-1300-Watt-White/dp/B07989VV5K/ref=sr_1_203?qid=1672923601&amp;s=kitchen&amp;sr=1-203</t>
  </si>
  <si>
    <t>B07FL3WRX5</t>
  </si>
  <si>
    <t>https://www.amazon.in/Wonderchef-Nutri-Blend-CKM-Jars-Black/dp/B07FL3WRX5/ref=sr_1_204?qid=1672923601&amp;s=kitchen&amp;sr=1-204</t>
  </si>
  <si>
    <t>B0BPCJM7TB</t>
  </si>
  <si>
    <t>https://www.amazon.in/WIDEWINGS-Electric-Handheld-Frother-Blender/dp/B0BPCJM7TB/ref=sr_1_205?qid=1672923601&amp;s=kitchen&amp;sr=1-205</t>
  </si>
  <si>
    <t>B08H673XKN</t>
  </si>
  <si>
    <t>https://www.amazon.in/Morphy-Richards-Icon-Superb-Grinder/dp/B08H673XKN/ref=sr_1_206?qid=1672923601&amp;s=kitchen&amp;sr=1-206</t>
  </si>
  <si>
    <t>B07DXRGWDJ</t>
  </si>
  <si>
    <t>https://www.amazon.in/Philips-Handheld-Garment-Steamer-Purple/dp/B07DXRGWDJ/ref=sr_1_207?qid=1672923601&amp;s=kitchen&amp;sr=1-207</t>
  </si>
  <si>
    <t>B08243SKCK</t>
  </si>
  <si>
    <t>spray bottles</t>
  </si>
  <si>
    <t>https://www.amazon.in/Vedini-Refillable-Spray-Bottle-Transparent/dp/B08243SKCK/ref=sr_1_212?qid=1672923601&amp;s=kitchen&amp;sr=1-212</t>
  </si>
  <si>
    <t>B09SPTNG58</t>
  </si>
  <si>
    <t>https://www.amazon.in/CROMPTON-Sapphira-Ultra-Ceiling-Lustre/dp/B09SPTNG58/ref=sr_1_213?qid=1672923601&amp;s=kitchen&amp;sr=1-213</t>
  </si>
  <si>
    <t>B083J64CBB</t>
  </si>
  <si>
    <t>https://www.amazon.in/Kuber-Industries-Waterproof-Organizer-CTKTC034616/dp/B083J64CBB/ref=sr_1_214?qid=1672923601&amp;s=kitchen&amp;sr=1-214</t>
  </si>
  <si>
    <t>B08JV91JTK</t>
  </si>
  <si>
    <t>hand mixers</t>
  </si>
  <si>
    <t>https://www.amazon.in/JM-SELLER-Electric-Beater-180-Watt/dp/B08JV91JTK/ref=sr_1_215?qid=1672923601&amp;s=kitchen&amp;sr=1-215</t>
  </si>
  <si>
    <t>B0BQ3K23Y1</t>
  </si>
  <si>
    <t>https://www.amazon.in/Oratech-electric-cappuccino-Mocktail-Multicolour/dp/B0BQ3K23Y1/ref=sr_1_216?qid=1672923601&amp;s=kitchen&amp;sr=1-216</t>
  </si>
  <si>
    <t>B09MT94QLL</t>
  </si>
  <si>
    <t>https://www.amazon.in/Havells-Glaze-Pearl-Ivory-Ceiling/dp/B09MT94QLL/ref=sr_1_217?qid=1672923601&amp;s=kitchen&amp;sr=1-217</t>
  </si>
  <si>
    <t>B07NKNBTT3</t>
  </si>
  <si>
    <t>https://www.amazon.in/Ur-NeedsTM-Rocklight-Remover-Fabric/dp/B07NKNBTT3/ref=sr_1_218?qid=1672923601&amp;s=kitchen&amp;sr=1-218</t>
  </si>
  <si>
    <t>B09KPXTZXN</t>
  </si>
  <si>
    <t>https://www.amazon.in/Rico-Japanese-Technology-Rechargeable-Replacement/dp/B09KPXTZXN/ref=sr_1_220?qid=1672923601&amp;s=kitchen&amp;sr=1-220</t>
  </si>
  <si>
    <t>B078HG2ZPS</t>
  </si>
  <si>
    <t>Wet grinders</t>
  </si>
  <si>
    <t>https://www.amazon.in/Butterfly-150-Watt-Grinder-Scrapper-Attachment/dp/B078HG2ZPS/ref=sr_1_221?qid=1672923601&amp;s=kitchen&amp;sr=1-221</t>
  </si>
  <si>
    <t>B07N2MGB3G</t>
  </si>
  <si>
    <t>Oven toaster grills</t>
  </si>
  <si>
    <t>https://www.amazon.in/AGARO-Marvel-Litre-Toaster-Griller/dp/B07N2MGB3G/ref=sr_1_222?qid=1672923601&amp;s=kitchen&amp;sr=1-222</t>
  </si>
  <si>
    <t>B008LN8KDM</t>
  </si>
  <si>
    <t>https://www.amazon.in/Philips-GC1920-28-1440-Watt-Non-Stick/dp/B008LN8KDM/ref=sr_1_220?qid=1672923603&amp;s=kitchen&amp;sr=1-220</t>
  </si>
  <si>
    <t>B08MZNT7GP</t>
  </si>
  <si>
    <t>https://www.amazon.in/Havells-OFR-13-Wave-Fin/dp/B08MZNT7GP/ref=sr_1_221?qid=1672923603&amp;s=kitchen&amp;sr=1-221</t>
  </si>
  <si>
    <t>B009P2L7CO</t>
  </si>
  <si>
    <t>https://www.amazon.in/Bajaj-DHX-1000-Watt-Ivory-Color/dp/B009P2L7CO/ref=sr_1_222?qid=1672923603&amp;s=kitchen&amp;sr=1-222</t>
  </si>
  <si>
    <t>B07YC8JHMB</t>
  </si>
  <si>
    <t>https://www.amazon.in/Eureka-Forbes-Amaze-RO-MTDS/dp/B07YC8JHMB/ref=sr_1_223?qid=1672923603&amp;s=kitchen&amp;sr=1-223</t>
  </si>
  <si>
    <t>B0BNQMF152</t>
  </si>
  <si>
    <t>https://www.amazon.in/ROYAL-STEP-Portable-Electric-Rechargeable/dp/B0BNQMF152/ref=sr_1_224?qid=1672923603&amp;s=kitchen&amp;sr=1-224</t>
  </si>
  <si>
    <t>B08J7VCT12</t>
  </si>
  <si>
    <t>https://www.amazon.in/Kent-Zoom-Vacuum-Cleaner-16068/dp/B08J7VCT12/ref=sr_1_225?qid=1672923603&amp;s=kitchen&amp;sr=1-225</t>
  </si>
  <si>
    <t>B0989W6J2F</t>
  </si>
  <si>
    <t>https://www.amazon.in/Sealing-Machine-Warranty-Function-Plastic/dp/B0989W6J2F/ref=sr_1_226?qid=1672923603&amp;s=kitchen&amp;sr=1-226</t>
  </si>
  <si>
    <t>B0B84KSH3X</t>
  </si>
  <si>
    <t>https://www.amazon.in/Heavyweight-Automatic-bacterial-Weilburger-Soleplate/dp/B0B84KSH3X/ref=sr_1_227?qid=1672923603&amp;s=kitchen&amp;sr=1-227</t>
  </si>
  <si>
    <t>B08HLC7Z3G</t>
  </si>
  <si>
    <t>https://www.amazon.in/Inalsa-Electric-Kettle-Prism-Inox/dp/B08HLC7Z3G/ref=sr_1_229?qid=1672923603&amp;s=kitchen&amp;sr=1-229</t>
  </si>
  <si>
    <t>B0BN6M3TCM</t>
  </si>
  <si>
    <t>https://www.amazon.in/VRPRIME-Remover-Reusable-Easy-Tear-Furniture/dp/B0BN6M3TCM/ref=sr_1_230?qid=1672923603&amp;s=kitchen&amp;sr=1-230</t>
  </si>
  <si>
    <t>B01L6MT7E0</t>
  </si>
  <si>
    <t>https://www.amazon.in/Philips-AC1215-20-Purifier-White/dp/B01L6MT7E0/ref=sr_1_231?qid=1672923603&amp;s=kitchen&amp;sr=1-231</t>
  </si>
  <si>
    <t>B0B9F9PT8R</t>
  </si>
  <si>
    <t>https://www.amazon.in/Eopora-Ceramic-Heating-Bedroom-Electric/dp/B0B9F9PT8R/ref=sr_1_235?qid=1672923603&amp;s=kitchen&amp;sr=1-235</t>
  </si>
  <si>
    <t>B0883LQJ6B</t>
  </si>
  <si>
    <t>https://www.amazon.in/Goliath-GO1200WG-Weight-1200-Watt-Maroon/dp/B0883LQJ6B/ref=sr_1_236?qid=1672923603&amp;s=kitchen&amp;sr=1-236</t>
  </si>
  <si>
    <t>B099Z83VRC</t>
  </si>
  <si>
    <t>https://www.amazon.in/Wipro-Electric-Stainless-Automatic-VB021070/dp/B099Z83VRC/ref=sr_1_237?qid=1672923603&amp;s=kitchen&amp;sr=1-237</t>
  </si>
  <si>
    <t>B00S9BSJC8</t>
  </si>
  <si>
    <t>juicers</t>
  </si>
  <si>
    <t>https://www.amazon.in/Philips-Viva-Collection-HR1832-1-5-Litre400-Watt/dp/B00S9BSJC8/ref=sr_1_238?qid=1672923603&amp;s=kitchen&amp;sr=1-238</t>
  </si>
  <si>
    <t>B0B4SJKRDF</t>
  </si>
  <si>
    <t>https://www.amazon.in/Kitchenwell-Multipurpose-Portable-Electronic-Scale/dp/B0B4SJKRDF/ref=sr_1_239?qid=1672923603&amp;s=kitchen&amp;sr=1-239</t>
  </si>
  <si>
    <t>B0BM4KTNL1</t>
  </si>
  <si>
    <t>https://www.amazon.in/FIGMENT-Rechargeable-Decoration-ENTERPRISES-A1/dp/B0BM4KTNL1/ref=sr_1_240?qid=1672923603&amp;s=kitchen&amp;sr=1-240</t>
  </si>
  <si>
    <t>B08S6RKT4L</t>
  </si>
  <si>
    <t>small kitchen appliances</t>
  </si>
  <si>
    <t>https://www.amazon.in/Balzano-Speed-Nutri-Blender-Smoothie/dp/B08S6RKT4L/ref=sr_1_241?qid=1672923603&amp;s=kitchen&amp;sr=1-241</t>
  </si>
  <si>
    <t>B09SZ5TWHW</t>
  </si>
  <si>
    <t>https://www.amazon.in/Swiss-Military-VC03-Wireless-Collection/dp/B09SZ5TWHW/ref=sr_1_242?qid=1672923603&amp;s=kitchen&amp;sr=1-242</t>
  </si>
  <si>
    <t>B0BLC2BYPX</t>
  </si>
  <si>
    <t>https://www.amazon.in/Zuvexa-Rechargeable-Electric-Foam-Maker/dp/B0BLC2BYPX/ref=sr_1_243?qid=1672923603&amp;s=kitchen&amp;sr=1-243</t>
  </si>
  <si>
    <t>B00P0R95EA</t>
  </si>
  <si>
    <t>https://www.amazon.in/Usha-IH2415-1500-Watt-Immersion-Heater/dp/B00P0R95EA/ref=sr_1_244?qid=1672923603&amp;s=kitchen&amp;sr=1-244</t>
  </si>
  <si>
    <t>B07W4HTS8Q</t>
  </si>
  <si>
    <t>https://www.amazon.in/ACTIVA-Instant-SPCEIAL-Warranty-Premium/dp/B07W4HTS8Q/ref=sr_1_245?qid=1672923603&amp;s=kitchen&amp;sr=1-245</t>
  </si>
  <si>
    <t>B078JBK4GX</t>
  </si>
  <si>
    <t>https://www.amazon.in/Havells-Instanio-1-Litre-Instant-Geyser/dp/B078JBK4GX/ref=sr_1_244?qid=1672923605&amp;s=kitchen&amp;sr=1-244</t>
  </si>
  <si>
    <t>B08S7V8YTN</t>
  </si>
  <si>
    <t>https://www.amazon.in/Lifelong-Boiler-Poacher-500-Watt-Transparent/dp/B08S7V8YTN/ref=sr_1_245?qid=1672923605&amp;s=kitchen&amp;sr=1-245</t>
  </si>
  <si>
    <t>B07H5PBN54</t>
  </si>
  <si>
    <t>https://www.amazon.in/Indias-Instant-Bathroom-Kitchen-Hospital/dp/B07H5PBN54/ref=sr_1_246?qid=1672923605&amp;s=kitchen&amp;sr=1-246</t>
  </si>
  <si>
    <t>B07YCBSCYB</t>
  </si>
  <si>
    <t>https://www.amazon.in/AmazonBasics-Induction-Cooktop-1600-Watt/dp/B07YCBSCYB/ref=sr_1_247?qid=1672923605&amp;s=kitchen&amp;sr=1-247</t>
  </si>
  <si>
    <t>B098T9CJVQ</t>
  </si>
  <si>
    <t>https://www.amazon.in/Sui-Generis-Frother-Electric-Blender/dp/B098T9CJVQ/ref=sr_1_248?qid=1672923605&amp;s=kitchen&amp;sr=1-248</t>
  </si>
  <si>
    <t>B01KCSGBU2</t>
  </si>
  <si>
    <t>https://www.amazon.in/Philips-AeraSense-AC2887-20-Purifier/dp/B01KCSGBU2/ref=sr_1_249?qid=1672923605&amp;s=kitchen&amp;sr=1-249</t>
  </si>
  <si>
    <t>B095XCRDQW</t>
  </si>
  <si>
    <t>https://www.amazon.in/Esquire-Elite-Laundry-Basket-Colour/dp/B095XCRDQW/ref=sr_1_250?qid=1672923605&amp;s=kitchen&amp;sr=1-250</t>
  </si>
  <si>
    <t>B09CTWFV5W</t>
  </si>
  <si>
    <t>https://www.amazon.in/PHILIPS-Fryer-HD9200-90-Technology/dp/B09CTWFV5W/ref=sr_1_251?qid=1672923605&amp;s=kitchen&amp;sr=1-251</t>
  </si>
  <si>
    <t>B0B7NWGXS6</t>
  </si>
  <si>
    <t>https://www.amazon.in/Havells-Quartz-Settings-Product-Warranty/dp/B0B7NWGXS6/ref=sr_1_252?qid=1672923605&amp;s=kitchen&amp;sr=1-252</t>
  </si>
  <si>
    <t>B07DZ986Q2</t>
  </si>
  <si>
    <t>https://www.amazon.in/Philips-Garment-Steamer-GC523-60/dp/B07DZ986Q2/ref=sr_1_253?qid=1672923605&amp;s=kitchen&amp;sr=1-253</t>
  </si>
  <si>
    <t>B07KKJPTWB</t>
  </si>
  <si>
    <t>https://www.amazon.in/Brayden-Plastic-Express-Bi-Level-Stainless/dp/B07KKJPTWB/ref=sr_1_254?qid=1672923605&amp;s=kitchen&amp;sr=1-254</t>
  </si>
  <si>
    <t>B071R3LHFM</t>
  </si>
  <si>
    <t>https://www.amazon.in/Wonderchef-Nutri-Blend-63152293-400-Watt-Grinder/dp/B071R3LHFM/ref=sr_1_255?qid=1672923605&amp;s=kitchen&amp;sr=1-255</t>
  </si>
  <si>
    <t>B086X18Q71</t>
  </si>
  <si>
    <t>https://www.amazon.in/Usha-Janome-Dream-Stitch-Automatic/dp/B086X18Q71/ref=sr_1_259?qid=1672923605&amp;s=kitchen&amp;sr=1-259</t>
  </si>
  <si>
    <t>B07WVQG8WZ</t>
  </si>
  <si>
    <t>https://www.amazon.in/BXGS1501IN-Handheld-Portable-Garment-Steamer/dp/B07WVQG8WZ/ref=sr_1_260?qid=1672923605&amp;s=kitchen&amp;sr=1-260</t>
  </si>
  <si>
    <t>B0BFBNXS94</t>
  </si>
  <si>
    <t>https://www.amazon.in/Personal-Blender-Portable-Battery-Smoothies/dp/B0BFBNXS94/ref=sr_1_261_mod_primary_new?qid=1672923605&amp;s=kitchen&amp;sbo=RZvfv%2F%2FHxDF%2BO5021pAnSA%3D%3D&amp;sr=1-261</t>
  </si>
  <si>
    <t>B071113J7M</t>
  </si>
  <si>
    <t>https://www.amazon.in/Sujata-Powermatic-Watts-Juicer-Grinder/dp/B071113J7M/ref=sr_1_262?qid=1672923605&amp;s=kitchen&amp;sr=1-262</t>
  </si>
  <si>
    <t>B09YLWT89W</t>
  </si>
  <si>
    <t>https://www.amazon.in/Aquaguard-purification-municipal-Eureka-Forbes/dp/B09YLWT89W/ref=sr_1_263?qid=1672923605&amp;s=kitchen&amp;sr=1-263</t>
  </si>
  <si>
    <t>B0814LP6S9</t>
  </si>
  <si>
    <t>https://www.amazon.in/PrettyKrafts-Laundry-Basket-Clothes-Handles/dp/B0814LP6S9/ref=sr_1_264?qid=1672923605&amp;s=kitchen&amp;sr=1-264</t>
  </si>
  <si>
    <t>B07BKSSDR2</t>
  </si>
  <si>
    <t>Digital bathroom scales</t>
  </si>
  <si>
    <t>https://www.amazon.in/Dr-Trust-Electronic-Kitchen-Weighing/dp/B07BKSSDR2/ref=sr_1_265?qid=1672923605&amp;s=kitchen&amp;sr=1-265</t>
  </si>
  <si>
    <t>B09VGS66FV</t>
  </si>
  <si>
    <t>https://www.amazon.in/Tesora-Electric-Stainless-Protection-White/dp/B09VGS66FV/ref=sr_1_266?qid=1672923605&amp;s=kitchen&amp;sr=1-266</t>
  </si>
  <si>
    <t>B07RCGTZ4M</t>
  </si>
  <si>
    <t>https://www.amazon.in/Ace-1600-Watt-21-Litre-Stainless-Function/dp/B07RCGTZ4M/ref=sr_1_268?qid=1672923605&amp;s=kitchen&amp;sr=1-268</t>
  </si>
  <si>
    <t>B0747VDH9L</t>
  </si>
  <si>
    <t>https://www.amazon.in/Inalsa-Robot-1000-800-Watt-Blender/dp/B0747VDH9L/ref=sr_1_269?qid=1672923605&amp;s=kitchen&amp;sr=1-269</t>
  </si>
  <si>
    <t>B08XLR6DSB</t>
  </si>
  <si>
    <t>https://www.amazon.in/Akiara-Electric-Handheld-Cordless-Tailoring/dp/B08XLR6DSB/ref=sr_1_270?qid=1672923605&amp;s=kitchen&amp;sr=1-270</t>
  </si>
  <si>
    <t>B08H6CZSHT</t>
  </si>
  <si>
    <t>https://www.amazon.in/EasySpeed-GC2145-Resistant-Soleplate-Drip-Stop/dp/B08H6CZSHT/ref=sr_1_268?qid=1672923606&amp;s=kitchen&amp;sr=1-268</t>
  </si>
  <si>
    <t>B07CVR2L5K</t>
  </si>
  <si>
    <t>https://www.amazon.in/Inalsa-Bullet-400-Watt-Technology-Chopper/dp/B07CVR2L5K/ref=sr_1_269?qid=1672923606&amp;s=kitchen&amp;sr=1-269</t>
  </si>
  <si>
    <t>B09J4YQYX3</t>
  </si>
  <si>
    <t>https://www.amazon.in/Borosil-Electric-Vegetables-Transparent-Stainless/dp/B09J4YQYX3/ref=sr_1_270?qid=1672923606&amp;s=kitchen&amp;sr=1-270</t>
  </si>
  <si>
    <t>B0B2DD8BQ8</t>
  </si>
  <si>
    <t>https://www.amazon.in/Wipro-Sandwich-function-SW-warranty-Standard/dp/B0B2DD8BQ8/ref=sr_1_271?qid=1672923606&amp;s=kitchen&amp;sr=1-271</t>
  </si>
  <si>
    <t>B0123P3PWE</t>
  </si>
  <si>
    <t>https://www.amazon.in/Rico-1500-W-immersion-water-heater/dp/B0123P3PWE/ref=sr_1_272?qid=1672923606&amp;s=kitchen&amp;sr=1-272</t>
  </si>
  <si>
    <t>B08HDCWDXD</t>
  </si>
  <si>
    <t>https://www.amazon.in/Eureka-Forbes-Active-Cleaner-washable/dp/B08HDCWDXD/ref=sr_1_273?qid=1672923606&amp;s=kitchen&amp;sr=1-273</t>
  </si>
  <si>
    <t>B0836JGZ74</t>
  </si>
  <si>
    <t>https://www.amazon.in/CSI-INTERNATIONAL%C2%AE-Instant-portable-Plastic/dp/B0836JGZ74/ref=sr_1_274?qid=1672923606&amp;s=kitchen&amp;sr=1-274</t>
  </si>
  <si>
    <t>B0BCKJJN8R</t>
  </si>
  <si>
    <t>https://www.amazon.in/Hindware-Atlantic-Instant-Heating-Stainless/dp/B0BCKJJN8R/ref=sr_1_275?qid=1672923606&amp;s=kitchen&amp;sr=1-275</t>
  </si>
  <si>
    <t>B008P7IF02</t>
  </si>
  <si>
    <t>Espresso machines</t>
  </si>
  <si>
    <t>https://www.amazon.in/Morphy-Richards-Europa-Espresso-Cappuccino/dp/B008P7IF02/ref=sr_1_276?qid=1672923606&amp;s=kitchen&amp;sr=1-276</t>
  </si>
  <si>
    <t>B08CNLYKW5</t>
  </si>
  <si>
    <t>https://www.amazon.in/Lifelong-PowerPro-Mixer-Grinder-Super/dp/B08CNLYKW5/ref=sr_1_277?qid=1672923606&amp;s=kitchen&amp;sr=1-277</t>
  </si>
  <si>
    <t>B08C7TYHPB</t>
  </si>
  <si>
    <t>https://www.amazon.in/CTEK15L-Premium-Stainless-Electric-Cut-Off/dp/B08C7TYHPB/ref=sr_1_278?qid=1672923606&amp;s=kitchen&amp;sr=1-278</t>
  </si>
  <si>
    <t>B08VJFYH6N</t>
  </si>
  <si>
    <t>table fans</t>
  </si>
  <si>
    <t>https://www.amazon.in/OPERATION-CHARGING-MULTI-CLIP-FUNCTION-PERSONAL/dp/B08VJFYH6N/ref=sr_1_279?qid=1672923606&amp;s=kitchen&amp;sr=1-279</t>
  </si>
  <si>
    <t>B08235JZFB</t>
  </si>
  <si>
    <t>https://www.amazon.in/Crompton-InstaGlide-Certified-Dry-Iron/dp/B08235JZFB/ref=sr_1_283?qid=1672923606&amp;s=kitchen&amp;sr=1-283</t>
  </si>
  <si>
    <t>B078XFKBZL</t>
  </si>
  <si>
    <t>https://www.amazon.in/Prestige-PSWP-2-0-Purifier-Cartridge/dp/B078XFKBZL/ref=sr_1_284_mod_primary_new?qid=1672923606&amp;s=kitchen&amp;sbo=RZvfv%2F%2FHxDF%2BO5021pAnSA%3D%3D&amp;sr=1-284</t>
  </si>
  <si>
    <t>B01M265AAK</t>
  </si>
  <si>
    <t>https://www.amazon.in/Morphy-Richards-Aristo-PTC-Heater/dp/B01M265AAK/ref=sr_1_285?qid=1672923606&amp;s=kitchen&amp;sr=1-285</t>
  </si>
  <si>
    <t>B0B694PXQJ</t>
  </si>
  <si>
    <t>https://www.amazon.in/Gadgetronics-Weighing-Warranty-Batteries-Included/dp/B0B694PXQJ/ref=sr_1_286?qid=1672923606&amp;s=kitchen&amp;sr=1-286</t>
  </si>
  <si>
    <t>B00B3VFJY2</t>
  </si>
  <si>
    <t>https://www.amazon.in/HUL-Pureit-Germkill-Advanced-Purifier/dp/B00B3VFJY2/ref=sr_1_287?qid=1672923606&amp;s=kitchen&amp;sr=1-287</t>
  </si>
  <si>
    <t>B08W9BK4MD</t>
  </si>
  <si>
    <t>https://www.amazon.in/PrettyKrafts-Folding-Laundry-Clothes-Organiser/dp/B08W9BK4MD/ref=sr_1_288?qid=1672923606&amp;s=kitchen&amp;sr=1-288</t>
  </si>
  <si>
    <t>B09X5HD5T1</t>
  </si>
  <si>
    <t>Milk frothers</t>
  </si>
  <si>
    <t>https://www.amazon.in/Ikea-PRODUKT-Milk-frother-Frother-Handheld/dp/B09X5HD5T1/ref=sr_1_289_mod_primary_new?qid=1672923606&amp;s=kitchen&amp;sbo=RZvfv%2F%2FHxDF%2BO5021pAnSA%3D%3D&amp;sr=1-289</t>
  </si>
  <si>
    <t>B08H6B3G96</t>
  </si>
  <si>
    <t>https://www.amazon.in/EasySpeed-GC2147-30-Resistant-Soleplate/dp/B08H6B3G96/ref=sr_1_290?qid=1672923606&amp;s=kitchen&amp;sr=1-290</t>
  </si>
  <si>
    <t>B09N3BFP4M</t>
  </si>
  <si>
    <t>https://www.amazon.in/Bajaj-New-Shakti-Neo-Storage/dp/B09N3BFP4M/ref=sr_1_291?qid=1672923606&amp;s=kitchen&amp;sr=1-291</t>
  </si>
  <si>
    <t>B09DSQXCM8</t>
  </si>
  <si>
    <t>https://www.amazon.in/House-Quirk-Reusable-Easy-Tear-Multicolour/dp/B09DSQXCM8/ref=sr_1_292?qid=1672923606&amp;s=kitchen&amp;sr=1-292</t>
  </si>
  <si>
    <t>B01M69WCZ6</t>
  </si>
  <si>
    <t>humidifiers</t>
  </si>
  <si>
    <t>https://www.amazon.in/Allin-Exporters-Ultrasonic-Humidifier-Purifier/dp/B01M69WCZ6/ref=sr_1_293?qid=1672923606&amp;s=kitchen&amp;sr=1-293</t>
  </si>
  <si>
    <t>B0BM9H2NY9</t>
  </si>
  <si>
    <t>https://www.amazon.in/Multifunctional-Electric-Automatic-Non-Stick-Pan-Tiger/dp/B0BM9H2NY9/ref=sr_1_294?qid=1672923606&amp;s=kitchen&amp;sr=1-294</t>
  </si>
  <si>
    <t>B099FDW2ZF</t>
  </si>
  <si>
    <t>https://www.amazon.in/Maharaja-Whiteline-Carbon-Standard-5200100986/dp/B099FDW2ZF/ref=sr_1_292?qid=1672923607&amp;s=kitchen&amp;sr=1-292</t>
  </si>
  <si>
    <t>B0B935YNR7</t>
  </si>
  <si>
    <t>https://www.amazon.in/KENT-Chopper-B-Stainless-Transparent-Anti-Skid/dp/B0B935YNR7/ref=sr_1_293?qid=1672923607&amp;s=kitchen&amp;sr=1-293</t>
  </si>
  <si>
    <t>B07JGCGNDG</t>
  </si>
  <si>
    <t>https://www.amazon.in/Crompton-Greaves-ASWH-2015-15-Litre-Storage/dp/B07JGCGNDG/ref=sr_1_294_mod_primary_new?qid=1672923607&amp;s=kitchen&amp;sbo=RZvfv%2F%2FHxDF%2BO5021pAnSA%3D%3D&amp;sr=1-294</t>
  </si>
  <si>
    <t>B08L12N5H1</t>
  </si>
  <si>
    <t>|</t>
  </si>
  <si>
    <t>https://www.amazon.in/Eureka-Forbes-Vacuum-Cleaner-Washable/dp/B08L12N5H1/ref=sr_1_295?qid=1672923607&amp;s=kitchen&amp;sr=1-295</t>
  </si>
  <si>
    <t>B07GWTWFS2</t>
  </si>
  <si>
    <t>https://www.amazon.in/Kent-16025-700-Watt-Sandwich-Grill/dp/B07GWTWFS2/ref=sr_1_296?qid=1672923607&amp;s=kitchen&amp;sr=1-296</t>
  </si>
  <si>
    <t>B09KRHXTLN</t>
  </si>
  <si>
    <t>https://www.amazon.in/Candes-Gloster-Silent-Blower-Heater/dp/B09KRHXTLN/ref=sr_1_297?qid=1672923607&amp;s=kitchen&amp;sr=1-297</t>
  </si>
  <si>
    <t>B09H34V36W</t>
  </si>
  <si>
    <t>https://www.amazon.in/Inalsa-Electric-Heater-Hotty-Certification/dp/B09H34V36W/ref=sr_1_298_mod_primary_new?qid=1672923607&amp;s=kitchen&amp;sbo=RZvfv%2F%2FHxDF%2BO5021pAnSA%3D%3D&amp;sr=1-298</t>
  </si>
  <si>
    <t>B09J2QCKKM</t>
  </si>
  <si>
    <t>https://www.amazon.in/Havells-Zella-Immersion-Watts-White/dp/B09J2QCKKM/ref=sr_1_299?qid=1672923607&amp;s=kitchen&amp;sr=1-299</t>
  </si>
  <si>
    <t>B09XRBJ94N</t>
  </si>
  <si>
    <t>https://www.amazon.in/SM1301-Sandwich-Detachable-Plates-Waffle/dp/B09XRBJ94N/ref=sr_1_300?qid=1672923607&amp;s=kitchen&amp;sr=1-300</t>
  </si>
  <si>
    <t>B07SLNG3LW</t>
  </si>
  <si>
    <t>https://www.amazon.in/Inalsa-Micro-WD10-1000W-Multifunction-Resistant/dp/B07SLNG3LW/ref=sr_1_301?qid=1672923607&amp;s=kitchen&amp;sr=1-301</t>
  </si>
  <si>
    <t>B0BNDGL26T</t>
  </si>
  <si>
    <t>https://www.amazon.in/MR-BRAND-Portable-Electric-Rechargeable/dp/B0BNDGL26T/ref=sr_1_302?qid=1672923607&amp;s=kitchen&amp;sr=1-302</t>
  </si>
  <si>
    <t>B095PWLLY6</t>
  </si>
  <si>
    <t>https://www.amazon.in/Crompton-1200mm-Designer-Ceiling-Smoked/dp/B095PWLLY6/ref=sr_1_303?qid=1672923607&amp;s=kitchen&amp;sr=1-303</t>
  </si>
  <si>
    <t>B07Y9PY6Y1</t>
  </si>
  <si>
    <t>https://www.amazon.in/Plastic-Powermatic-Jar-Juicer-Grinder-Chutney/dp/B07Y9PY6Y1/ref=sr_1_307?qid=1672923607&amp;s=kitchen&amp;sr=1-307</t>
  </si>
  <si>
    <t>B0BJ966M5K</t>
  </si>
  <si>
    <t>https://www.amazon.in/Aquadpure-Copper-ADJUSTER-Purifier-Technology/dp/B0BJ966M5K/ref=sr_1_308?qid=1672923607&amp;s=kitchen&amp;sr=1-308</t>
  </si>
  <si>
    <t>B086GVRP63</t>
  </si>
  <si>
    <t>https://www.amazon.in/AmazonBasics-Drip-Coffee-Maker-Black/dp/B086GVRP63/ref=sr_1_309?qid=1672923607&amp;s=kitchen&amp;sr=1-309</t>
  </si>
  <si>
    <t>B08MVXPTDG</t>
  </si>
  <si>
    <t>https://www.amazon.in/Crompton-Delight-Circulator-Heater-Settings/dp/B08MVXPTDG/ref=sr_1_311?qid=1672923607&amp;s=kitchen&amp;sr=1-311</t>
  </si>
  <si>
    <t>B0BMZ6SY89</t>
  </si>
  <si>
    <t>https://www.amazon.in/HANEUL-2000-Watt-Heater-HN-2500-Thermoset/dp/B0BMZ6SY89/ref=sr_1_312?qid=1672923607&amp;s=kitchen&amp;sr=1-312</t>
  </si>
  <si>
    <t>B09P1MFKG1</t>
  </si>
  <si>
    <t>https://www.amazon.in/Melbon-Blower-Heater-2000-Watt-White/dp/B09P1MFKG1/ref=sr_1_313?qid=1672923607&amp;s=kitchen&amp;sr=1-313</t>
  </si>
  <si>
    <t>B01LY9W8AF</t>
  </si>
  <si>
    <t>https://www.amazon.in/Plastic-Laundry-Basket-Light-Grey/dp/B01LY9W8AF/ref=sr_1_314?qid=1672923607&amp;s=kitchen&amp;sr=1-314</t>
  </si>
  <si>
    <t>B07ZJND9B9</t>
  </si>
  <si>
    <t>https://www.amazon.in/ACTIVA-APSRA-Approved-Ceiling-Warranty/dp/B07ZJND9B9/ref=sr_1_315?qid=1672923607&amp;s=kitchen&amp;sr=1-315</t>
  </si>
  <si>
    <t>B0B2CWRDB1</t>
  </si>
  <si>
    <t>https://www.amazon.in/Shakti-Technology-S5-Pressure-Machine/dp/B0B2CWRDB1/ref=sr_1_316?qid=1672923607&amp;s=kitchen&amp;sr=1-316</t>
  </si>
  <si>
    <t>B072NCN9M4</t>
  </si>
  <si>
    <t>https://www.amazon.in/American-Micronic-AMI-VCD21-1600WDx-Wet-1600Watts-21-litres-Stainless/dp/B072NCN9M4/ref=sr_1_317?qid=1672923607&amp;s=kitchen&amp;sr=1-317</t>
  </si>
  <si>
    <t>B08SKZ2RMG</t>
  </si>
  <si>
    <t>https://www.amazon.in/Demokrazy-Remover-Woolens-Sweaters-Blankets/dp/B08SKZ2RMG/ref=sr_1_318?qid=1672923607&amp;s=kitchen&amp;sr=1-318</t>
  </si>
  <si>
    <t>B0B53DS4TF</t>
  </si>
  <si>
    <t>https://www.amazon.in/Instant-Vortex-2QT-EvenCrispTM-Technology/dp/B0B53DS4TF/ref=sr_1_316?qid=1672923609&amp;s=kitchen&amp;sr=1-316</t>
  </si>
  <si>
    <t>B08BJN4MP3</t>
  </si>
  <si>
    <t>https://www.amazon.in/HUL-Pureit-Mineral-mounted-Purifier/dp/B08BJN4MP3/ref=sr_1_317?qid=1672923609&amp;s=kitchen&amp;sr=1-317</t>
  </si>
  <si>
    <t>B0BCYQY9X5</t>
  </si>
  <si>
    <t>https://www.amazon.in/Livpure-Glo-Star-RO-Mineraliser/dp/B0BCYQY9X5/ref=sr_1_318?qid=1672923609&amp;s=kitchen&amp;sr=1-318</t>
  </si>
  <si>
    <t>B009UORDX4</t>
  </si>
  <si>
    <t>https://www.amazon.in/Philips-HI113-1000-Watt-Plastic-Coating/dp/B009UORDX4/ref=sr_1_319?qid=1672923609&amp;s=kitchen&amp;sr=1-319</t>
  </si>
  <si>
    <t>B08VGDBF3B</t>
  </si>
  <si>
    <t>https://www.amazon.in/Kuber-Industries-Foldable-Laundry-KUBMART11446/dp/B08VGDBF3B/ref=sr_1_320?qid=1672923609&amp;s=kitchen&amp;sr=1-320</t>
  </si>
  <si>
    <t>B012ELCYUG</t>
  </si>
  <si>
    <t>stand mixer accessories</t>
  </si>
  <si>
    <t>https://www.amazon.in/Preethi-MGA-502-0-4-Litre-Grind-Store/dp/B012ELCYUG/ref=sr_1_321?qid=1672923609&amp;s=kitchen&amp;sr=1-321</t>
  </si>
  <si>
    <t>B07S9M8YTY</t>
  </si>
  <si>
    <t>https://www.amazon.in/Usha-Aurora-Iron-1000-Light/dp/B07S9M8YTY/ref=sr_1_322?qid=1672923609&amp;s=kitchen&amp;sr=1-322</t>
  </si>
  <si>
    <t>B0B19VJXQZ</t>
  </si>
  <si>
    <t>Robotic vaccums</t>
  </si>
  <si>
    <t>https://www.amazon.in/ECOVACS-Robotic-Powerful-Advanced-Technology/dp/B0B19VJXQZ/ref=sr_1_323?qid=1672923609&amp;s=kitchen&amp;sr=1-323</t>
  </si>
  <si>
    <t>B00SMFPJG0</t>
  </si>
  <si>
    <t>https://www.amazon.in/Kent-Gold-Optima-Spare-Kit/dp/B00SMFPJG0/ref=sr_1_324?qid=1672923609&amp;s=kitchen&amp;sr=1-324</t>
  </si>
  <si>
    <t>B0BHYLCL19</t>
  </si>
  <si>
    <t>https://www.amazon.in/AVNISH-Water-Filter-Layer-Filtration/dp/B0BHYLCL19/ref=sr_1_325?qid=1672923609&amp;s=kitchen&amp;sr=1-325</t>
  </si>
  <si>
    <t>B0BPJBTB3F</t>
  </si>
  <si>
    <t>https://www.amazon.in/Khaitan-ORFin-heater-Home-kitchen-K0/dp/B0BPJBTB3F/ref=sr_1_326?qid=1672923609&amp;s=kitchen&amp;sr=1-326</t>
  </si>
  <si>
    <t>B08MXJYB2V</t>
  </si>
  <si>
    <t>https://www.amazon.in/USHA-RapidMix-500-Watt-Copper-Grinder/dp/B08MXJYB2V/ref=sr_1_331?qid=1672923609&amp;s=kitchen&amp;sr=1-331</t>
  </si>
  <si>
    <t>B081B1JL35</t>
  </si>
  <si>
    <t>https://www.amazon.in/CSI-INTERNATIONAL%C2%AE-Instant-portable-Plastic/dp/B081B1JL35/ref=sr_1_332?qid=1672923609&amp;s=kitchen&amp;sr=1-332</t>
  </si>
  <si>
    <t>B09VL9KFDB</t>
  </si>
  <si>
    <t>https://www.amazon.in/Havells-Gatik-400mm-Pedestal-White/dp/B09VL9KFDB/ref=sr_1_333?qid=1672923609&amp;s=kitchen&amp;sr=1-333</t>
  </si>
  <si>
    <t>B0B1MDZV9C</t>
  </si>
  <si>
    <t>https://www.amazon.in/Dura-Clean-Plus-Filtration-Accessories/dp/B0B1MDZV9C/ref=sr_1_334?qid=1672923609&amp;s=kitchen&amp;sr=1-334</t>
  </si>
  <si>
    <t>B08TT63N58</t>
  </si>
  <si>
    <t>https://www.amazon.in/ROYAL-STEP-Portable-Electric-Rechargeable/dp/B08TT63N58/ref=sr_1_337?qid=1672923609&amp;s=kitchen&amp;sr=1-337</t>
  </si>
  <si>
    <t>B08YK7BBD2</t>
  </si>
  <si>
    <t>https://www.amazon.in/Nirdambhay-Handheld-Portable-Resealer-Including/dp/B08YK7BBD2/ref=sr_1_338?qid=1672923609&amp;s=kitchen&amp;sr=1-338</t>
  </si>
  <si>
    <t>B07YQ5SN4H</t>
  </si>
  <si>
    <t>https://www.amazon.in/Cello-Non-Stick-Aluminium-Sandwich-Toaster/dp/B07YQ5SN4H/ref=sr_1_339?qid=1672923609&amp;s=kitchen&amp;sr=1-339</t>
  </si>
  <si>
    <t>B0B7FJNSZR</t>
  </si>
  <si>
    <t>https://www.amazon.in/Proven%C2%AE-Copper-ADJUSTER-Purifier-Technology/dp/B0B7FJNSZR/ref=sr_1_340?qid=1672923609&amp;s=kitchen&amp;sr=1-340</t>
  </si>
  <si>
    <t>B01N6IJG0F</t>
  </si>
  <si>
    <t>https://www.amazon.in/Morphy-Richards-Daisy-1000-Watt-White/dp/B01N6IJG0F/ref=sr_1_341?qid=1672923609&amp;s=kitchen&amp;sr=1-341</t>
  </si>
  <si>
    <t>B0B84QN4CN</t>
  </si>
  <si>
    <t>https://www.amazon.in/Lightweight-Automatic-bacterial-Weilburger-Soleplate/dp/B0B84QN4CN/ref=sr_1_342?qid=1672923609&amp;s=kitchen&amp;sr=1-342</t>
  </si>
  <si>
    <t>B0B8ZM9RVV</t>
  </si>
  <si>
    <t>https://www.amazon.in/Zuvexa-Poacher-Automatic-Steaming-Multicolor/dp/B0B8ZM9RVV/ref=sr_1_340?qid=1672923610&amp;s=kitchen&amp;sr=1-340</t>
  </si>
  <si>
    <t>B01892MIPA</t>
  </si>
  <si>
    <t>https://www.amazon.in/AO-Smith-HSE-VAS-15-Litre-Storage/dp/B01892MIPA/ref=sr_1_341?qid=1672923610&amp;s=kitchen&amp;sr=1-341</t>
  </si>
  <si>
    <t>B08ZHYNTM1</t>
  </si>
  <si>
    <t>https://www.amazon.in/Havells-Festiva-1200mm-Resistant-Ceiling/dp/B08ZHYNTM1/ref=sr_1_342?qid=1672923610&amp;s=kitchen&amp;sr=1-342</t>
  </si>
  <si>
    <t>B09SDDQQKP</t>
  </si>
  <si>
    <t>https://www.amazon.in/Handheld-Powerful-Filtration-Lightweight-Accessories/dp/B09SDDQQKP/ref=sr_1_343?qid=1672923610&amp;s=kitchen&amp;sr=1-343</t>
  </si>
  <si>
    <t>B0B5RP43VN</t>
  </si>
  <si>
    <t>https://www.amazon.in/SM1515NEW-Sandwich-Floating-Hinges-1000Watt/dp/B0B5RP43VN/ref=sr_1_345?qid=1672923610&amp;s=kitchen&amp;sr=1-345</t>
  </si>
  <si>
    <t>B096NTB9XT</t>
  </si>
  <si>
    <t>https://www.amazon.in/Eureka-Forbes-Aquaguard-boiling-Technology/dp/B096NTB9XT/ref=sr_1_346?qid=1672923610&amp;s=kitchen&amp;sr=1-346</t>
  </si>
  <si>
    <t>B078JF6X9B</t>
  </si>
  <si>
    <t>https://www.amazon.in/Havells-Instanio-3-Litre-Instant-Geyser/dp/B078JF6X9B/ref=sr_1_347?qid=1672923610&amp;s=kitchen&amp;sr=1-347</t>
  </si>
  <si>
    <t>B08CGW4GYR</t>
  </si>
  <si>
    <t>https://www.amazon.in/Rechargeable-whisks%EF%BC%8C3-Speed-Adjustable-Cappuccino-Bulletproof/dp/B08CGW4GYR/ref=sr_1_348?qid=1672923610&amp;s=kitchen&amp;sr=1-348</t>
  </si>
  <si>
    <t>B00A328ENA</t>
  </si>
  <si>
    <t>https://www.amazon.in/Panasonic-SR-WA22H-5-4-Litre-Automatic-Cooker/dp/B00A328ENA/ref=sr_1_349?qid=1672923610&amp;s=kitchen&amp;sr=1-349</t>
  </si>
  <si>
    <t>B0763K5HLQ</t>
  </si>
  <si>
    <t>https://www.amazon.in/InstaCuppa-Handheld-Operated-Electric-Stainless/dp/B0763K5HLQ/ref=sr_1_350?qid=1672923610&amp;s=kitchen&amp;sr=1-350</t>
  </si>
  <si>
    <t>B09PDZNSBG</t>
  </si>
  <si>
    <t>https://www.amazon.in/Goodscity-Garment-Steamer-Clothes-Steam/dp/B09PDZNSBG/ref=sr_1_351?qid=1672923610&amp;s=kitchen&amp;sr=1-351</t>
  </si>
  <si>
    <t>B085LPT5F4</t>
  </si>
  <si>
    <t>https://www.amazon.in/Solidaire-550-Watt-Mixer-Grinder-SLD-550-B/dp/B085LPT5F4/ref=sr_1_356?qid=1672923610&amp;s=kitchen&amp;sr=1-356</t>
  </si>
  <si>
    <t>B0B9RZ4G4W</t>
  </si>
  <si>
    <t>https://www.amazon.in/Amazon-Blender-Stainless-Blending-ISI-Marked/dp/B0B9RZ4G4W/ref=sr_1_357?qid=1672923610&amp;s=kitchen&amp;sr=1-357</t>
  </si>
  <si>
    <t>B0085W2MUQ</t>
  </si>
  <si>
    <t>https://www.amazon.in/Orpat-HHB-100E-250-Watt-Blender-White/dp/B0085W2MUQ/ref=sr_1_358?qid=1672923610&amp;s=kitchen&amp;sr=1-358</t>
  </si>
  <si>
    <t>B09474JWN6</t>
  </si>
  <si>
    <t>https://www.amazon.in/HealthSense-New-Feel-Rechargeable-Electric-Sweaters/dp/B09474JWN6/ref=sr_1_361?qid=1672923610&amp;s=kitchen&amp;sr=1-361</t>
  </si>
  <si>
    <t>B09G2VTHQM</t>
  </si>
  <si>
    <t>Yogurt makers</t>
  </si>
  <si>
    <t>https://www.amazon.in/AGARO-Portable-Capacity-Automatic-33603/dp/B09G2VTHQM/ref=sr_1_362?qid=1672923610&amp;s=kitchen&amp;sr=1-362</t>
  </si>
  <si>
    <t>B07R679HTT</t>
  </si>
  <si>
    <t>Cold press juicers</t>
  </si>
  <si>
    <t>https://www.amazon.in/AGARO-Imperial-Slow-Juicer-Watts/dp/B07R679HTT/ref=sr_1_363?qid=1672923610&amp;s=kitchen&amp;sr=1-363</t>
  </si>
  <si>
    <t>B00B7GKXMG</t>
  </si>
  <si>
    <t>https://www.amazon.in/Wipro-Smartlife-Super-Deluxe-Iron/dp/B00B7GKXMG/ref=sr_1_364?qid=1672923610&amp;s=kitchen&amp;sr=1-364</t>
  </si>
  <si>
    <t>B07H3N8RJH</t>
  </si>
  <si>
    <t>https://www.amazon.in/AmazonBasics-VCS35B15K-C-1-5-Litre-Bagless-Cylinder/dp/B07H3N8RJH/ref=sr_1_365?qid=1672923610&amp;s=kitchen&amp;sr=1-365</t>
  </si>
  <si>
    <t>B07K2HVKLL</t>
  </si>
  <si>
    <t>https://www.amazon.in/Crompton-IHL251-1500-Watt-Immersion-Heater/dp/B07K2HVKLL/ref=sr_1_366?qid=1672923610&amp;s=kitchen&amp;sr=1-366</t>
  </si>
  <si>
    <t>B09MQ9PDHR</t>
  </si>
  <si>
    <t>https://www.amazon.in/SaiEllin-Heater-Portable-Bedroom-Compact/dp/B09MQ9PDHR/ref=sr_1_364?qid=1672923611&amp;s=kitchen&amp;sr=1-364</t>
  </si>
  <si>
    <t>B014HDJ7ZE</t>
  </si>
  <si>
    <t>https://www.amazon.in/Bajaj-Majesty-Duetto-LPG-6-Litre/dp/B014HDJ7ZE/ref=sr_1_365?qid=1672923611&amp;s=kitchen&amp;sr=1-365</t>
  </si>
  <si>
    <t>B07D2NMTTV</t>
  </si>
  <si>
    <t>https://www.amazon.in/Black-Decker-BXIR2201IN-2200-Watt-Cordless/dp/B07D2NMTTV/ref=sr_1_366?qid=1672923611&amp;s=kitchen&amp;sr=1-366</t>
  </si>
  <si>
    <t>B075K76YW1</t>
  </si>
  <si>
    <t>https://www.amazon.in/Inalsa-Easy-Mix-200-Watt-Mixer/dp/B075K76YW1/ref=sr_1_367?qid=1672923611&amp;s=kitchen&amp;sr=1-367</t>
  </si>
  <si>
    <t>B0BNLFQDG2</t>
  </si>
  <si>
    <t>https://www.amazon.in/Longway-Blaze-Quartz-Heater-White/dp/B0BNLFQDG2/ref=sr_1_368?qid=1672923611&amp;s=kitchen&amp;sr=1-368</t>
  </si>
  <si>
    <t>B082ZQ4479</t>
  </si>
  <si>
    <t>https://www.amazon.in/Prestige-Wet-Grinder-PWG-07/dp/B082ZQ4479/ref=sr_1_369?qid=1672923611&amp;s=kitchen&amp;sr=1-369</t>
  </si>
  <si>
    <t>B09Y358DZQ</t>
  </si>
  <si>
    <t>https://www.amazon.in/Pigeon-Powerful-Stainless-Grinding-Polycarbonate/dp/B09Y358DZQ/ref=sr_1_370?qid=1672923611&amp;s=kitchen&amp;sr=1-370</t>
  </si>
  <si>
    <t>B09M3F4HGB</t>
  </si>
  <si>
    <t>https://www.amazon.in/Borosil-Volcano-Filled-Radiator-Heater/dp/B09M3F4HGB/ref=sr_1_371?qid=1672923611&amp;s=kitchen&amp;sr=1-371</t>
  </si>
  <si>
    <t>B07VZH6ZBB</t>
  </si>
  <si>
    <t>https://www.amazon.in/Crompton-Solarium-Qube-Star-Rated-Storage/dp/B07VZH6ZBB/ref=sr_1_372?qid=1672923611&amp;s=kitchen&amp;sr=1-372</t>
  </si>
  <si>
    <t>B07F366Z51</t>
  </si>
  <si>
    <t>https://www.amazon.in/Singer-Aroma-1-8-Litre-Electric-Kettle/dp/B07F366Z51/ref=sr_1_373?qid=1672923611&amp;s=kitchen&amp;sr=1-373</t>
  </si>
  <si>
    <t>B077BTLQ67</t>
  </si>
  <si>
    <t>https://www.amazon.in/Orient-Electric-Aura-Neo-IWAN03WSM3/dp/B077BTLQ67/ref=sr_1_374?qid=1672923611&amp;s=kitchen&amp;sr=1-374</t>
  </si>
  <si>
    <t>B07YSJ7FF1</t>
  </si>
  <si>
    <t>https://www.amazon.in/Crompton-BRIO-1000-Years-Warranty/dp/B07YSJ7FF1/ref=sr_1_375?qid=1672923611&amp;s=kitchen&amp;sr=1-375</t>
  </si>
  <si>
    <t>B07TXCY3YK</t>
  </si>
  <si>
    <t>https://www.amazon.in/Butterfly-Hero-500-Mixer-Grinder/dp/B07TXCY3YK/ref=sr_1_379?qid=1672923611&amp;s=kitchen&amp;sr=1-379</t>
  </si>
  <si>
    <t>B07TC9F7PN</t>
  </si>
  <si>
    <t>https://www.amazon.in/Racold-Eterno-Pro-Vertical-Metallic/dp/B07TC9F7PN/ref=sr_1_380?qid=1672923611&amp;s=kitchen&amp;sr=1-380</t>
  </si>
  <si>
    <t>B09NS5TKPN</t>
  </si>
  <si>
    <t>Split system air conditioners</t>
  </si>
  <si>
    <t>https://www.amazon.in/LG-Convertible-Anti-Virus-Protection-PS-Q19YNZE/dp/B09NS5TKPN/ref=sr_1_381?qid=1672923611&amp;s=kitchen&amp;sr=1-381</t>
  </si>
  <si>
    <t>B00LP9RFSU</t>
  </si>
  <si>
    <t>https://www.amazon.in/Eureka-Forbes-Amrit-Twin-Cartridge/dp/B00LP9RFSU/ref=sr_1_382?qid=1672923611&amp;s=kitchen&amp;sr=1-382</t>
  </si>
  <si>
    <t>B0B7L86YCB</t>
  </si>
  <si>
    <t>https://www.amazon.in/Green-Tales-Sealer-Impulse-Machine-Packaging/dp/B0B7L86YCB/ref=sr_1_383?qid=1672923611&amp;s=kitchen&amp;sr=1-383</t>
  </si>
  <si>
    <t>B09VPH38JS</t>
  </si>
  <si>
    <t>https://www.amazon.in/SaleOn-Charcoal-Electric-Appliances-Mix-colors/dp/B09VPH38JS/ref=sr_1_384?qid=1672923611&amp;s=kitchen&amp;sr=1-384</t>
  </si>
  <si>
    <t>B01MUAUOCX</t>
  </si>
  <si>
    <t>Small appliance parts</t>
  </si>
  <si>
    <t>https://www.amazon.in/SUJATA-Chutney-Jar-Small-8x8x8cm/dp/B01MUAUOCX/ref=sr_1_386?qid=1672923611&amp;s=kitchen&amp;sr=1-386</t>
  </si>
  <si>
    <t>B09MB3DKG1</t>
  </si>
  <si>
    <t>https://www.amazon.in/KHAITAN-AVAANTE-KA-2013-Halogen-Heater/dp/B09MB3DKG1/ref=sr_1_387?qid=1672923611&amp;s=kitchen&amp;sr=1-387</t>
  </si>
  <si>
    <t>B08QHLXWV3</t>
  </si>
  <si>
    <t>https://www.amazon.in/Kenstar-Watts-Filled-Radiator-Heater/dp/B08QHLXWV3/ref=sr_1_388?qid=1672923611&amp;s=kitchen&amp;sr=1-388</t>
  </si>
  <si>
    <t>B07G147SZD</t>
  </si>
  <si>
    <t>https://www.amazon.in/NEXOMS-Instant-Heating-Mounted-Stainless/dp/B07G147SZD/ref=sr_1_389?qid=1672923611&amp;s=kitchen&amp;sr=1-389</t>
  </si>
  <si>
    <t>B09LH32678</t>
  </si>
  <si>
    <t>Waffle maker and irons</t>
  </si>
  <si>
    <t>https://www.amazon.in/BONIRY-Waffle-Maker-Inch-Watts/dp/B09LH32678/ref=sr_1_390?qid=1672923611&amp;s=kitchen&amp;sr=1-390</t>
  </si>
  <si>
    <t>B09R1YFL6S</t>
  </si>
  <si>
    <t>https://www.amazon.in/Candes-BlowHot-Silent-Blower-Heater/dp/B09R1YFL6S/ref=sr_1_388?qid=1672923612&amp;s=kitchen&amp;sr=1-388</t>
  </si>
  <si>
    <t>B07Q4NJQC5</t>
  </si>
  <si>
    <t>https://www.amazon.in/Ionix-Digital-Kitchen-Jewellery-Weighing/dp/B07Q4NJQC5/ref=sr_1_389?qid=1672923612&amp;s=kitchen&amp;sr=1-389</t>
  </si>
  <si>
    <t>B097RN7BBK</t>
  </si>
  <si>
    <t>https://www.amazon.in/Kitchen-Kit-Electric-Stainless-Protection/dp/B097RN7BBK/ref=sr_1_390?qid=1672923612&amp;s=kitchen&amp;sr=1-390</t>
  </si>
  <si>
    <t>B097MKZHNV</t>
  </si>
  <si>
    <t>https://www.amazon.in/Racold-Pronto-3Litres-Vertical-Instant/dp/B097MKZHNV/ref=sr_1_391?qid=1672923612&amp;s=kitchen&amp;sr=1-391</t>
  </si>
  <si>
    <t>B07LG96SDB</t>
  </si>
  <si>
    <t>https://www.amazon.in/ESN-999-Quality-Immersion-Heater/dp/B07LG96SDB/ref=sr_1_392?qid=1672923612&amp;s=kitchen&amp;sr=1-392</t>
  </si>
  <si>
    <t>B08KS2KQTK</t>
  </si>
  <si>
    <t>https://www.amazon.in/n1-Retail-Stainless-Indian-Coffee/dp/B08KS2KQTK/ref=sr_1_393?qid=1672923612&amp;s=kitchen&amp;sr=1-393</t>
  </si>
  <si>
    <t>B095K14P86</t>
  </si>
  <si>
    <t>Stove top espresso pots</t>
  </si>
  <si>
    <t>https://www.amazon.in/Saiyam-Stainless-Espresso-Maker-Percolator/dp/B095K14P86/ref=sr_1_394?qid=1672923612&amp;s=kitchen&amp;sr=1-394</t>
  </si>
  <si>
    <t>B08K36NZSV</t>
  </si>
  <si>
    <t>https://www.amazon.in/KONVIO-NEER-Cartridge-Compatible-Pre-Filter/dp/B08K36NZSV/ref=sr_1_395?qid=1672923612&amp;s=kitchen&amp;sr=1-395</t>
  </si>
  <si>
    <t>B07LDPLSZC</t>
  </si>
  <si>
    <t>https://www.amazon.in/Havells-Glydo-1000-Watt-Iron-Charcoal/dp/B07LDPLSZC/ref=sr_1_396?qid=1672923612&amp;s=kitchen&amp;sr=1-396</t>
  </si>
  <si>
    <t>B07F1T31ZZ</t>
  </si>
  <si>
    <t>https://www.amazon.in/Raffles-Premium-Stainless-Indian-Coffee/dp/B07F1T31ZZ/ref=sr_1_397?qid=1672923612&amp;s=kitchen&amp;sr=1-397</t>
  </si>
  <si>
    <t>B0BNDRK886</t>
  </si>
  <si>
    <t>https://www.amazon.in/IONIX-Tap-filter-Multilayer-Filter-Pack/dp/B0BNDRK886/ref=sr_1_399?qid=1672923612&amp;s=kitchen&amp;sr=1-399</t>
  </si>
  <si>
    <t>B09ZVJXN5L</t>
  </si>
  <si>
    <t>https://www.amazon.in/KNYUC-MART-Electric-Compact-Adjustable/dp/B09ZVJXN5L/ref=sr_1_403?qid=1672923612&amp;s=kitchen&amp;sr=1-403</t>
  </si>
  <si>
    <t>B08JKPVDKL</t>
  </si>
  <si>
    <t>Measuring spoons</t>
  </si>
  <si>
    <t>https://www.amazon.in/INKULTURE-Stainless-Measuring-Kitchen-Gadgets/dp/B08JKPVDKL/ref=sr_1_404?qid=1672923612&amp;s=kitchen&amp;sr=1-404</t>
  </si>
  <si>
    <t>B09JFR8H3Q</t>
  </si>
  <si>
    <t>https://www.amazon.in/Macmillan-Aquafresh-Micron-Filter-Purifier/dp/B09JFR8H3Q/ref=sr_1_405?qid=1672923612&amp;s=kitchen&amp;sr=1-405</t>
  </si>
  <si>
    <t>B07LDN9Q2P</t>
  </si>
  <si>
    <t>https://www.amazon.in/Havells-Dzire-1000-Watt-Iron-Mint/dp/B07LDN9Q2P/ref=sr_1_406?qid=1672923612&amp;s=kitchen&amp;sr=1-406</t>
  </si>
  <si>
    <t>B08T8KWNQ9</t>
  </si>
  <si>
    <t>https://www.amazon.in/Tvara-Enterprise-Instant-Electric-Heating/dp/B08T8KWNQ9/ref=sr_1_407?qid=1672923612&amp;s=kitchen&amp;sr=1-407</t>
  </si>
  <si>
    <t>B07Y1RCCW5</t>
  </si>
  <si>
    <t>https://www.amazon.in/WinoteK-Instant-Portable-Geysers-automatic/dp/B07Y1RCCW5/ref=sr_1_409?qid=1672923612&amp;s=kitchen&amp;sr=1-409</t>
  </si>
  <si>
    <t>B0762HXMTF</t>
  </si>
  <si>
    <t>https://www.amazon.in/Kent-Alkaline-Filter-Pitcher-3-5-litres/dp/B0762HXMTF/ref=sr_1_410?qid=1672923612&amp;s=kitchen&amp;sr=1-410</t>
  </si>
  <si>
    <t>B00K57MR22</t>
  </si>
  <si>
    <t>https://www.amazon.in/Sujata-DynaMix-DX-900-Watt-Grinder/dp/B00K57MR22/ref=sr_1_411?qid=1672923612&amp;s=kitchen&amp;sr=1-411</t>
  </si>
  <si>
    <t>B07TTSS5MP</t>
  </si>
  <si>
    <t>https://www.amazon.in/Lifelong-LLMG74-Mixer-Grinder-White/dp/B07TTSS5MP/ref=sr_1_412?qid=1672923612&amp;s=kitchen&amp;sr=1-412</t>
  </si>
  <si>
    <t>B09ZDVL7L8</t>
  </si>
  <si>
    <t>https://www.amazon.in/TTK-Prestige-Limited-Grinder-1200ml/dp/B09ZDVL7L8/ref=sr_1_413?qid=1672923612&amp;s=kitchen&amp;sr=1-413</t>
  </si>
  <si>
    <t>B09XHXXCFH</t>
  </si>
  <si>
    <t>https://www.amazon.in/AGARO-Regal-Electric-Ceramic-functions/dp/B09XHXXCFH/ref=sr_1_412?qid=1672923613&amp;s=kitchen&amp;sr=1-412</t>
  </si>
  <si>
    <t>B0BL3R4RGS</t>
  </si>
  <si>
    <t>https://www.amazon.in/Portable-Rechargeable-Smoothies-Vegetables-BOTTLE/dp/B0BL3R4RGS/ref=sr_1_415?qid=1672923613&amp;s=kitchen&amp;sr=1-415</t>
  </si>
  <si>
    <t>B07P1BR7L8</t>
  </si>
  <si>
    <t>https://www.amazon.in/Philips-HD6975-00-25-Litre-Digital/dp/B07P1BR7L8/ref=sr_1_417?qid=1672923613&amp;s=kitchen&amp;sr=1-417</t>
  </si>
  <si>
    <t>B078WB1VWJ</t>
  </si>
  <si>
    <t>https://www.amazon.in/Usha-Electric-EI3710-1000W-Golden/dp/B078WB1VWJ/ref=sr_1_418?qid=1672923613&amp;s=kitchen&amp;sr=1-418</t>
  </si>
  <si>
    <t>B0BP89YBC1</t>
  </si>
  <si>
    <t>https://www.amazon.in/Spring-Chef-Stainless-Restaurant-Installation/dp/B0BP89YBC1/ref=sr_1_419?qid=1672923613&amp;s=kitchen&amp;sr=1-419</t>
  </si>
  <si>
    <t>B09W9V2PXG</t>
  </si>
  <si>
    <t>https://www.amazon.in/Themisto-TH-WS20-Digital-Weighing-Stainless/dp/B09W9V2PXG/ref=sr_1_420?qid=1672923613&amp;s=kitchen&amp;sr=1-420</t>
  </si>
  <si>
    <t>B09XTQFFCG</t>
  </si>
  <si>
    <t>https://www.amazon.in/FYA-Handheld-Cordless-Wireless-Rechargeable/dp/B09XTQFFCG/ref=sr_1_421?qid=1672923613&amp;s=kitchen&amp;sr=1-421</t>
  </si>
  <si>
    <t>B08LVVTGZK</t>
  </si>
  <si>
    <t>https://www.amazon.in/Lifelong-Sandwich-Griller-Non-Stick-Plates/dp/B08LVVTGZK/ref=sr_1_422?qid=1672923613&amp;s=kitchen&amp;sr=1-422</t>
  </si>
  <si>
    <t>B07J2BQZD6</t>
  </si>
  <si>
    <t>https://www.amazon.in/Kuber-Industries-Laundry-Basket-CTKTC1475/dp/B07J2BQZD6/ref=sr_1_427?qid=1672923613&amp;s=kitchen&amp;sr=1-427</t>
  </si>
  <si>
    <t>B07HK53XM4</t>
  </si>
  <si>
    <t>https://www.amazon.in/Bulfyss-Plastic-Remover-Cleaner-Remover/dp/B07HK53XM4/ref=sr_1_428?qid=1672923613&amp;s=kitchen&amp;sr=1-428</t>
  </si>
  <si>
    <t>B08RDWBYCQ</t>
  </si>
  <si>
    <t>https://www.amazon.in/TOPLINE-Egg-Beater-Stainless-Attachments/dp/B08RDWBYCQ/ref=sr_1_429?qid=1672923613&amp;s=kitchen&amp;sr=1-429</t>
  </si>
  <si>
    <t>B09FHHTL8L</t>
  </si>
  <si>
    <t>https://www.amazon.in/Empty-Trigger-Plastic-Spray-Bottle/dp/B09FHHTL8L/ref=sr_1_430_mod_primary_new?qid=1672923613&amp;s=kitchen&amp;sbo=RZvfv%2F%2FHxDF%2BO5021pAnSA%3D%3D&amp;sr=1-430</t>
  </si>
  <si>
    <t>B0BHNHMR3H</t>
  </si>
  <si>
    <t>https://www.amazon.in/LONAXA-Travel-Rechargeable-Fruit-Juicer/dp/B0BHNHMR3H/ref=sr_1_431?qid=1672923613&amp;s=kitchen&amp;sr=1-431</t>
  </si>
  <si>
    <t>B07D8VBYB4</t>
  </si>
  <si>
    <t>https://www.amazon.in/Powermatic-Plus-CH-900-Watt-Grinder/dp/B07D8VBYB4/ref=sr_1_432?qid=1672923613&amp;s=kitchen&amp;sr=1-432</t>
  </si>
  <si>
    <t>B0B3TBY2YX</t>
  </si>
  <si>
    <t>https://www.amazon.in/AGARO-Double-Layered-Boiling-Protection/dp/B0B3TBY2YX/ref=sr_1_433_mod_primary_new?qid=1672923613&amp;s=kitchen&amp;sbo=RZvfv%2F%2FHxDF%2BO5021pAnSA%3D%3D&amp;sr=1-433</t>
  </si>
  <si>
    <t>B088WCFPQF</t>
  </si>
  <si>
    <t>Coffee presses</t>
  </si>
  <si>
    <t>https://www.amazon.in/Cafe-JEI-Filtration-Resistant-Borosilicate/dp/B088WCFPQF/ref=sr_1_436?qid=1672923613&amp;s=kitchen&amp;sr=1-436</t>
  </si>
  <si>
    <t>B07JZSG42Y</t>
  </si>
  <si>
    <t>https://www.amazon.in/Borosil-Prime-BGRILLPS11-Grill-Sandwich/dp/B07JZSG42Y/ref=sr_1_437?qid=1672923613&amp;s=kitchen&amp;sr=1-437</t>
  </si>
  <si>
    <t>B08YRMBK9R</t>
  </si>
  <si>
    <t>https://www.amazon.in/Candes-Automatic-Instant-Multiple-Perfecto/dp/B08YRMBK9R/ref=sr_1_438?qid=1672923613&amp;s=kitchen&amp;sr=1-438</t>
  </si>
  <si>
    <t>B00935MGHS</t>
  </si>
  <si>
    <t>https://www.amazon.in/Prestige-PSMFB-Sandwich-Toaster-Plates/dp/B00935MGHS/ref=sr_1_436?qid=1672923614&amp;s=kitchen&amp;sr=1-436</t>
  </si>
  <si>
    <t>B07B5XJ572</t>
  </si>
  <si>
    <t>https://www.amazon.in/iBELL-MPK120L-Stainless-Purpose-Kettle/dp/B07B5XJ572/ref=sr_1_437?qid=1672923614&amp;s=kitchen&amp;sr=1-437</t>
  </si>
  <si>
    <t>B086199CWG</t>
  </si>
  <si>
    <t>https://www.amazon.in/Maharaja-Whiteline-Odacio-550-Watt-Grinder/dp/B086199CWG/ref=sr_1_438?qid=1672923614&amp;s=kitchen&amp;sr=1-438</t>
  </si>
  <si>
    <t>B0BBWJFK5C</t>
  </si>
  <si>
    <t>https://www.amazon.in/Shakti-Technology-S3-Pressure-Cleaning/dp/B0BBWJFK5C/ref=sr_1_439?qid=1672923614&amp;s=kitchen&amp;sr=1-439</t>
  </si>
  <si>
    <t>B07GLS2563</t>
  </si>
  <si>
    <t>https://www.amazon.in/cello-Stainless-Electric-Kettle-Silver/dp/B07GLS2563/ref=sr_1_440?qid=1672923614&amp;s=kitchen&amp;sr=1-440</t>
  </si>
  <si>
    <t>B09P182Z2H</t>
  </si>
  <si>
    <t>https://www.amazon.in/AGARO-Ultrasonic-Humidifier-4-5Litres-Adjustable/dp/B09P182Z2H/ref=sr_1_441?qid=1672923614&amp;s=kitchen&amp;sr=1-441</t>
  </si>
  <si>
    <t>B0B59K1C8F</t>
  </si>
  <si>
    <t>https://www.amazon.in/Wolpin-Roller-Sheets-Remove-Clothes/dp/B0B59K1C8F/ref=sr_1_442?qid=1672923614&amp;s=kitchen&amp;sr=1-442</t>
  </si>
  <si>
    <t>B06Y36JKC3</t>
  </si>
  <si>
    <t>https://www.amazon.in/Measuring-Cups-Spoons-Set-Essential/dp/B06Y36JKC3/ref=sr_1_443?qid=1672923614&amp;s=kitchen&amp;sr=1-443</t>
  </si>
  <si>
    <t>B075S9FVRY</t>
  </si>
  <si>
    <t>https://www.amazon.in/Sujata-Supermix-AM-007-Watt-Juicer-Grinder/dp/B075S9FVRY/ref=sr_1_444?qid=1672923614&amp;s=kitchen&amp;sr=1-444</t>
  </si>
  <si>
    <t>B08SJVD8QD</t>
  </si>
  <si>
    <t>https://www.amazon.in/Weighing-Multipurpose-Electronic-Measuring-Vegetable/dp/B08SJVD8QD/ref=sr_1_445?qid=1672923614&amp;s=kitchen&amp;sr=1-445</t>
  </si>
  <si>
    <t>B07FJNNZCJ</t>
  </si>
  <si>
    <t>https://www.amazon.in/V-Guard-Zenora-Litre-Purifier-Purification/dp/B07FJNNZCJ/ref=sr_1_446?qid=1672923614&amp;s=kitchen&amp;sr=1-446</t>
  </si>
  <si>
    <t>B09MFR93KS</t>
  </si>
  <si>
    <t>https://www.amazon.in/Bajaj-Jars-Mixer-Grinder-White/dp/B09MFR93KS/ref=sr_1_447?qid=1672923614&amp;s=kitchen&amp;sr=1-447</t>
  </si>
  <si>
    <t>B07Y5FDPKV</t>
  </si>
  <si>
    <t>https://www.amazon.in/Kent-Hand-Blender-300-White/dp/B07Y5FDPKV/ref=sr_1_451?qid=1672923614&amp;s=kitchen&amp;sr=1-451</t>
  </si>
  <si>
    <t>B0756KCV5K</t>
  </si>
  <si>
    <t>https://www.amazon.in/Prestige-PIC-15-0-1900-Watt-Induction/dp/B0756KCV5K/ref=sr_1_452?qid=1672923614&amp;s=kitchen&amp;sr=1-452</t>
  </si>
  <si>
    <t>B0BJ6P3LSK</t>
  </si>
  <si>
    <t>https://www.amazon.in/Aquadpure-Copper-RO-Automatic-Controller/dp/B0BJ6P3LSK/ref=sr_1_453?qid=1672923614&amp;s=kitchen&amp;sr=1-453</t>
  </si>
  <si>
    <t>B09HS1NDRQ</t>
  </si>
  <si>
    <t>https://www.amazon.in/PrettyKrafts-Laundry-Foldable-Multipurpose-Slanting/dp/B09HS1NDRQ/ref=sr_1_454?qid=1672923614&amp;s=kitchen&amp;sr=1-454</t>
  </si>
  <si>
    <t>B018SJJ0GE</t>
  </si>
  <si>
    <t>Roti makers</t>
  </si>
  <si>
    <t>https://www.amazon.in/Libra-Athena-Roti-Maker-Black/dp/B018SJJ0GE/ref=sr_1_455?qid=1672923614&amp;s=kitchen&amp;sr=1-455</t>
  </si>
  <si>
    <t>B09FPP3R1D</t>
  </si>
  <si>
    <t>https://www.amazon.in/Glen-Electric-Multi-Cooker-Boiler/dp/B09FPP3R1D/ref=sr_1_456?qid=1672923614&amp;s=kitchen&amp;sr=1-456</t>
  </si>
  <si>
    <t>B01F7B2JCI</t>
  </si>
  <si>
    <t>https://www.amazon.in/Dynore-Stainless-Measuring-8-Pieces-DS_45/dp/B01F7B2JCI/ref=sr_1_457?qid=1672923614&amp;s=kitchen&amp;sr=1-457</t>
  </si>
  <si>
    <t>B09NNZ1GF7</t>
  </si>
  <si>
    <t>https://www.amazon.in/SAIELLIN-Clothes-Sweater-Defuzzer-Trimmer/dp/B09NNZ1GF7/ref=sr_1_458?qid=1672923614&amp;s=kitchen&amp;sr=1-458</t>
  </si>
  <si>
    <t>B01CS4A5V4</t>
  </si>
  <si>
    <t>Fan parts</t>
  </si>
  <si>
    <t>https://www.amazon.in/Monitor-Split-AC-Stand-White/dp/B01CS4A5V4/ref=sr_1_459?qid=1672923614&amp;s=kitchen&amp;sr=1-459</t>
  </si>
  <si>
    <t>B0BL11S5QK</t>
  </si>
  <si>
    <t>https://www.amazon.in/Induction-Cooktop-Overheat-Protection-Certified/dp/B0BL11S5QK/ref=sr_1_460?qid=1672923614&amp;s=kitchen&amp;sr=1-460</t>
  </si>
  <si>
    <t>B09BL2KHQW</t>
  </si>
  <si>
    <t>https://www.amazon.in/KENT-POWP-Sediment-Filter-Thread-WCAP/dp/B09BL2KHQW/ref=sr_1_461_mod_primary_new?qid=1672923614&amp;s=kitchen&amp;sbo=RZvfv%2F%2FHxDF%2BO5021pAnSA%3D%3D&amp;sr=1-461</t>
  </si>
  <si>
    <t>B081RLM75M</t>
  </si>
  <si>
    <t>https://www.amazon.in/LACOPINE-Mini-Pocket-Roller-White/dp/B081RLM75M/ref=sr_1_462?qid=1672923614&amp;s=kitchen&amp;sr=1-462</t>
  </si>
  <si>
    <t>B07SYYVP69</t>
  </si>
  <si>
    <t>https://www.amazon.in/SEK170L-Premium-Stainless-Electric-Cut-Off/dp/B07SYYVP69/ref=sr_1_460?qid=1672923615&amp;s=kitchen&amp;sr=1-460</t>
  </si>
  <si>
    <t>B0BDZWMGZ1</t>
  </si>
  <si>
    <t>https://www.amazon.in/Activa-Nutri-Mixer-Grinder-Lasting/dp/B0BDZWMGZ1/ref=sr_1_461?qid=1672923615&amp;s=kitchen&amp;sr=1-461</t>
  </si>
  <si>
    <t>B078JT7LTD</t>
  </si>
  <si>
    <t>https://www.amazon.in/Sujata-Dynamix-900W-900-Watt-Mixer-Grinder/dp/B078JT7LTD/ref=sr_1_462?qid=1672923615&amp;s=kitchen&amp;sr=1-462</t>
  </si>
  <si>
    <t>B09WF4Q7B3</t>
  </si>
  <si>
    <t>https://www.amazon.in/Cordless-resistant-soleplate-Vertical-Horizontal/dp/B09WF4Q7B3/ref=sr_1_463?qid=1672923615&amp;s=kitchen&amp;sr=1-463</t>
  </si>
  <si>
    <t>B092R48XXB</t>
  </si>
  <si>
    <t>https://www.amazon.in/Vacuum-Mop-Intelligent-Navigation-Connectivity-Assistant/dp/B092R48XXB/ref=sr_1_464?qid=1672923615&amp;s=kitchen&amp;sr=1-464</t>
  </si>
  <si>
    <t>B00KIDSU8S</t>
  </si>
  <si>
    <t>https://www.amazon.in/Havells-FHVVEDXOWH08-Ventil-200mm-White/dp/B00KIDSU8S/ref=sr_1_465?qid=1672923615&amp;s=kitchen&amp;sr=1-465</t>
  </si>
  <si>
    <t>B0977CGNJJ</t>
  </si>
  <si>
    <t>stand mixers</t>
  </si>
  <si>
    <t>https://www.amazon.in/AGARO-Setting-Whisking-Warranty-33554/dp/B0977CGNJJ/ref=sr_1_466?qid=1672923615&amp;s=kitchen&amp;sr=1-466</t>
  </si>
  <si>
    <t>B08WWKM5HQ</t>
  </si>
  <si>
    <t>https://www.amazon.in/Crompton-Highspeed-Anti-Dust-Ceiling-Efficient/dp/B08WWKM5HQ/ref=sr_1_467?qid=1672923615&amp;s=kitchen&amp;sr=1-467</t>
  </si>
  <si>
    <t>B015GX9Y0W</t>
  </si>
  <si>
    <t>https://www.amazon.in/Lifelong-Waffled105-750-Watt-Waffle-Maker/dp/B015GX9Y0W/ref=sr_1_468?qid=1672923615&amp;s=kitchen&amp;sr=1-468</t>
  </si>
  <si>
    <t>B089BDBDGM</t>
  </si>
  <si>
    <t>https://www.amazon.in/Kuber-Industries-Waterproof-Organizer-CTKTC044992/dp/B089BDBDGM/ref=sr_1_469?qid=1672923615&amp;s=kitchen&amp;sr=1-469</t>
  </si>
  <si>
    <t>B0BPBG712X</t>
  </si>
  <si>
    <t>https://www.amazon.in/Portable-Compact-Electric-Wall-Outlet-Adjustable/dp/B0BPBG712X/ref=sr_1_470?qid=1672923615&amp;s=kitchen&amp;sr=1-470</t>
  </si>
  <si>
    <t>B00JBNZPFM</t>
  </si>
  <si>
    <t>https://www.amazon.in/Karcher-WD-Multi-Purpose-Vacuum-Cleaner/dp/B00JBNZPFM/ref=sr_1_471?qid=1672923615&amp;s=kitchen&amp;sr=1-471</t>
  </si>
  <si>
    <t>B08N6P8G5K</t>
  </si>
  <si>
    <t>https://www.amazon.in/Inalsa-Digital-Fryer-Nutri-Fry/dp/B08N6P8G5K/ref=sr_1_475?qid=1672923615&amp;s=kitchen&amp;sr=1-475</t>
  </si>
  <si>
    <t>B07NPBG1B4</t>
  </si>
  <si>
    <t>Pedestal fans</t>
  </si>
  <si>
    <t>https://www.amazon.in/AmazonBasics-400mm-Pedestal-Remote-White/dp/B07NPBG1B4/ref=sr_1_477?qid=1672923615&amp;s=kitchen&amp;sr=1-477</t>
  </si>
  <si>
    <t>B01MRARGBW</t>
  </si>
  <si>
    <t>https://www.amazon.in/Crystal-Cartridge-size-Fresh-Clean/dp/B01MRARGBW/ref=sr_1_478?qid=1672923615&amp;s=kitchen&amp;sr=1-478</t>
  </si>
  <si>
    <t>B07VZYMQNZ</t>
  </si>
  <si>
    <t>https://www.amazon.in/Borosil-Rio-1-5L-Electric-Kettle/dp/B07VZYMQNZ/ref=sr_1_479?qid=1672923615&amp;s=kitchen&amp;sr=1-479</t>
  </si>
  <si>
    <t>B01L7C4IU2</t>
  </si>
  <si>
    <t>https://www.amazon.in/Havells-Ambrose-1200mm-Ceiling-Pearl/dp/B01L7C4IU2/ref=sr_1_480?qid=1672923615&amp;s=kitchen&amp;sr=1-480</t>
  </si>
  <si>
    <t>B09H7JDJCW</t>
  </si>
  <si>
    <t>https://www.amazon.in/PHILIPS-Coffee-HD7432-20-Medium/dp/B09H7JDJCW/ref=sr_1_483?qid=1672923615&amp;s=kitchen&amp;sr=1-483</t>
  </si>
  <si>
    <t>B07F6GXNPB</t>
  </si>
  <si>
    <t>vaccum bags</t>
  </si>
  <si>
    <t>https://www.amazon.in/Eureka-Forbes-Euroclean-Vacuum-Cleaner/dp/B07F6GXNPB/ref=sr_1_485?qid=1672923615&amp;s=kitchen&amp;sr=1-485</t>
  </si>
  <si>
    <t>B0B97D658R</t>
  </si>
  <si>
    <t>https://www.amazon.in/Larrito-Humidifiers-Humidifier-humidifiers-HUMIDIFIRE/dp/B0B97D658R/ref=sr_1_484?qid=1672923617&amp;s=kitchen&amp;sr=1-484</t>
  </si>
  <si>
    <t>B09NFSHCWN</t>
  </si>
  <si>
    <t>https://www.amazon.in/Hilton-Quartz-Heater-Watt-Certified/dp/B09NFSHCWN/ref=sr_1_485?qid=1672923617&amp;s=kitchen&amp;sr=1-485</t>
  </si>
  <si>
    <t>B076VQS87V</t>
  </si>
  <si>
    <t>https://www.amazon.in/Syska-SDI-07-Stellar-Dry-Iron/dp/B076VQS87V/ref=sr_1_486_mod_primary_new?qid=1672923617&amp;s=kitchen&amp;sbo=RZvfv%2F%2FHxDF%2BO5021pAnSA%3D%3D&amp;sr=1-486</t>
  </si>
  <si>
    <t>B09LMMFW3S</t>
  </si>
  <si>
    <t>https://www.amazon.in/IKEA-Frother-Coffee-Drinks-Black/dp/B09LMMFW3S/ref=sr_1_487_mod_primary_new?qid=1672923617&amp;s=kitchen&amp;sbo=RZvfv%2F%2FHxDF%2BO5021pAnSA%3D%3D&amp;sr=1-487</t>
  </si>
  <si>
    <t>B0BBLHTRM9</t>
  </si>
  <si>
    <t>https://www.amazon.in/IONIX-Tap-Multilayer-Filter-Filter-Pack/dp/B0BBLHTRM9/ref=sr_1_488?qid=1672923617&amp;s=kitchen&amp;sr=1-488</t>
  </si>
  <si>
    <t>B0BJYSCWFQ</t>
  </si>
  <si>
    <t>https://www.amazon.in/Kitchengenixs-Waffle-Maker-Inch-Watts/dp/B0BJYSCWFQ/ref=sr_1_489?qid=1672923617&amp;s=kitchen&amp;sr=1-489</t>
  </si>
  <si>
    <t>B0187F2IOK</t>
  </si>
  <si>
    <t>https://www.amazon.in/Bajaj-HM-01-250-Watt-Mixer/dp/B0187F2IOK/ref=sr_1_490?qid=1672923617&amp;s=kitchen&amp;sr=1-490</t>
  </si>
  <si>
    <t>B0B8CB7MHW</t>
  </si>
  <si>
    <t>https://www.amazon.in/Electric-Handheld-BLACK-COFFEE-BEATER/dp/B0B8CB7MHW/ref=sr_1_491?qid=1672923617&amp;s=kitchen&amp;sr=1-491</t>
  </si>
  <si>
    <t>B07K19NYZ8</t>
  </si>
  <si>
    <t>https://www.amazon.in/Usha-812-Thermo-Room-Heater/dp/B07K19NYZ8/ref=sr_1_492?qid=1672923617&amp;s=kitchen&amp;sr=1-492</t>
  </si>
  <si>
    <t>B08ZXZ362Z</t>
  </si>
  <si>
    <t>https://www.amazon.in/akiara-Tailoring-Stitching-Scissors-Accessories/dp/B08ZXZ362Z/ref=sr_1_493?qid=1672923617&amp;s=kitchen&amp;sr=1-493</t>
  </si>
  <si>
    <t>B00GHL8VP2</t>
  </si>
  <si>
    <t>https://www.amazon.in/Usha-1212-PTC-Adjustable-Thermostat/dp/B00GHL8VP2/ref=sr_1_494?qid=1672923617&amp;s=kitchen&amp;sr=1-494</t>
  </si>
  <si>
    <t>B0B9JZW1SQ</t>
  </si>
  <si>
    <t>https://www.amazon.in/Handheld-Electric-Vegetable-Wireless-Processor/dp/B0B9JZW1SQ/ref=sr_1_495_mod_primary_new?qid=1672923617&amp;s=kitchen&amp;sbo=RZvfv%2F%2FHxDF%2BO5021pAnSA%3D%3D&amp;sr=1-495</t>
  </si>
  <si>
    <t>B00TI8E7BI</t>
  </si>
  <si>
    <t>https://www.amazon.in/Philips-HD9306-06-1-5-Litre-Multicolor/dp/B00TI8E7BI/ref=sr_1_499?qid=1672923617&amp;s=kitchen&amp;sr=1-499</t>
  </si>
  <si>
    <t>B07J9KXQCC</t>
  </si>
  <si>
    <t>https://www.amazon.in/LIBRA-Portable-Heater-Adjustable-Thermostat/dp/B07J9KXQCC/ref=sr_1_500?qid=1672923617&amp;s=kitchen&amp;sr=1-500</t>
  </si>
  <si>
    <t>B0B3JSWG81</t>
  </si>
  <si>
    <t>https://www.amazon.in/Hair-Removers-Laundry-Remover-Reusable/dp/B0B3JSWG81/ref=sr_1_501?qid=1672923617&amp;s=kitchen&amp;sr=1-501</t>
  </si>
  <si>
    <t>B08L7J3T31</t>
  </si>
  <si>
    <t>https://www.amazon.in/Noir-Aqua-Spanner-Purifiers-cartridge/dp/B08L7J3T31/ref=sr_1_502?qid=1672923617&amp;s=kitchen&amp;sr=1-502</t>
  </si>
  <si>
    <t>B01M6453MB</t>
  </si>
  <si>
    <t>https://www.amazon.in/Prestige-Delight-PRWO-1-Litre-Electric/dp/B01M6453MB/ref=sr_1_503?qid=1672923617&amp;s=kitchen&amp;sr=1-503</t>
  </si>
  <si>
    <t>B009P2LIL4</t>
  </si>
  <si>
    <t>https://www.amazon.in/Bajaj-RX-10-2000-Watt-Convector/dp/B009P2LIL4/ref=sr_1_504?qid=1672923617&amp;s=kitchen&amp;sr=1-504</t>
  </si>
  <si>
    <t>B00J5DYCCA</t>
  </si>
  <si>
    <t>https://www.amazon.in/Havells-Ventilair-230mm-Exhaust-Grey/dp/B00J5DYCCA/ref=sr_1_505?qid=1672923617&amp;s=kitchen&amp;sr=1-505</t>
  </si>
  <si>
    <t>B01486F4G6</t>
  </si>
  <si>
    <t>https://www.amazon.in/Borosil-Jumbo-1000-Watt-Grill-Sandwich/dp/B01486F4G6/ref=sr_1_506?qid=1672923617&amp;s=kitchen&amp;sr=1-506</t>
  </si>
  <si>
    <t>product_id</t>
  </si>
  <si>
    <t xml:space="preserve">uniques rows </t>
  </si>
  <si>
    <t>check for blank or null value(row count )</t>
  </si>
  <si>
    <t>img_link</t>
  </si>
  <si>
    <t xml:space="preserve"> </t>
  </si>
  <si>
    <t>https://m.media-amazon.com/images/W/WEBP_402378-T2/images/I/31zOsqQOAOL._SY445_SX342_QL70_FMwebp_.jpg</t>
  </si>
  <si>
    <t>https://m.media-amazon.com/images/W/WEBP_402378-T1/images/I/31IvNJZnmdL._SY445_SX342_QL70_FMwebp_.jpg</t>
  </si>
  <si>
    <t>https://m.media-amazon.com/images/I/41V5FtEWPkL._SX300_SY300_QL70_FMwebp_.jpg</t>
  </si>
  <si>
    <t>https://m.media-amazon.com/images/W/WEBP_402378-T2/images/I/31VzNhhqifL._SX300_SY300_QL70_FMwebp_.jpg</t>
  </si>
  <si>
    <t>https://m.media-amazon.com/images/I/31wOPjcSxlL._SX300_SY300_QL70_FMwebp_.jpg</t>
  </si>
  <si>
    <t>https://m.media-amazon.com/images/W/WEBP_402378-T2/images/I/41jlwEZpa5L._SX300_SY300_QL70_FMwebp_.jpg</t>
  </si>
  <si>
    <t>https://m.media-amazon.com/images/I/31XO-wfGGGL._SX300_SY300_QL70_FMwebp_.jpg</t>
  </si>
  <si>
    <t>https://m.media-amazon.com/images/W/WEBP_402378-T2/images/I/31e6ElWRymL._SX300_SY300_QL70_FMwebp_.jpg</t>
  </si>
  <si>
    <t>https://m.media-amazon.com/images/W/WEBP_402378-T2/images/I/31kj3q4SepL._SY445_SX342_QL70_FMwebp_.jpg</t>
  </si>
  <si>
    <t>https://m.media-amazon.com/images/I/31dJ+lXJq3L._SY300_SX300_.jpg</t>
  </si>
  <si>
    <t>https://m.media-amazon.com/images/I/41SDfuK7L2L._SX300_SY300_QL70_FMwebp_.jpg</t>
  </si>
  <si>
    <t>https://m.media-amazon.com/images/I/41nPYaWA+ML._SY300_SX300_.jpg</t>
  </si>
  <si>
    <t>https://m.media-amazon.com/images/I/31J6qGhAL9L._SX300_SY300_QL70_FMwebp_.jpg</t>
  </si>
  <si>
    <t>https://m.media-amazon.com/images/W/WEBP_402378-T2/images/I/41R08zLK69L._SX300_SY300_QL70_FMwebp_.jpg</t>
  </si>
  <si>
    <t>https://m.media-amazon.com/images/W/WEBP_402378-T1/images/I/31gaP7qpBNL._SX300_SY300_QL70_FMwebp_.jpg</t>
  </si>
  <si>
    <t>https://m.media-amazon.com/images/I/51fmHk3km+L._SX300_SY300_.jpg</t>
  </si>
  <si>
    <t>https://m.media-amazon.com/images/I/41d84o5-M-L._SY445_SX342_QL70_FMwebp_.jpg</t>
  </si>
  <si>
    <t>https://m.media-amazon.com/images/W/WEBP_402378-T1/images/I/41xwPQLxTML._SX300_SY300_QL70_FMwebp_.jpg</t>
  </si>
  <si>
    <t>https://m.media-amazon.com/images/W/WEBP_402378-T2/images/I/51v-2Nzr+ML._SY300_SX300_.jpg</t>
  </si>
  <si>
    <t>https://m.media-amazon.com/images/W/WEBP_402378-T1/images/I/41TZJiPRRwL._SX300_SY300_QL70_FMwebp_.jpg</t>
  </si>
  <si>
    <t>https://m.media-amazon.com/images/W/WEBP_402378-T1/images/I/31MIyzg8uzL._SX300_SY300_QL70_FMwebp_.jpg</t>
  </si>
  <si>
    <t>https://m.media-amazon.com/images/W/WEBP_402378-T1/images/I/51q3+E64azL._SX300_SY300_.jpg</t>
  </si>
  <si>
    <t>https://m.media-amazon.com/images/I/31qGpf8uzuL._SY445_SX342_QL70_FMwebp_.jpg</t>
  </si>
  <si>
    <t>https://m.media-amazon.com/images/I/41gikeSuhAL._SY300_SX300_QL70_FMwebp_.jpg</t>
  </si>
  <si>
    <t>https://m.media-amazon.com/images/I/41da4tk7N+L._SY300_SX300_.jpg</t>
  </si>
  <si>
    <t>https://m.media-amazon.com/images/W/WEBP_402378-T2/images/I/41WE9ZGEC4L._SX300_SY300_QL70_FMwebp_.jpg</t>
  </si>
  <si>
    <t>https://m.media-amazon.com/images/W/WEBP_402378-T2/images/I/41GeM83DzzL._SX300_SY300_QL70_FMwebp_.jpg</t>
  </si>
  <si>
    <t>https://m.media-amazon.com/images/W/WEBP_402378-T2/images/I/4177nw8okbL._SX300_SY300_QL70_FMwebp_.jpg</t>
  </si>
  <si>
    <t>https://m.media-amazon.com/images/I/41jk4zYjTsL._SX300_SY300_QL70_FMwebp_.jpg</t>
  </si>
  <si>
    <t>https://m.media-amazon.com/images/W/WEBP_402378-T2/images/I/41Fqm0bR7PL._SX300_SY300_QL70_FMwebp_.jpg</t>
  </si>
  <si>
    <t>https://m.media-amazon.com/images/W/WEBP_402378-T1/images/I/41cCZ5EPnvL._SX300_SY300_QL70_FMwebp_.jpg</t>
  </si>
  <si>
    <t>https://m.media-amazon.com/images/I/419QKVTxaSL._SX300_SY300_QL70_FMwebp_.jpg</t>
  </si>
  <si>
    <t>https://m.media-amazon.com/images/W/WEBP_402378-T1/images/I/11ICusapw3L._SY300_SX300_QL70_FMwebp_.jpg</t>
  </si>
  <si>
    <t>https://m.media-amazon.com/images/I/41wN7jooz0L._SX300_SY300_QL70_FMwebp_.jpg</t>
  </si>
  <si>
    <t>https://m.media-amazon.com/images/W/WEBP_402378-T1/images/I/31ew3okQR2L._SX300_SY300_QL70_FMwebp_.jpg</t>
  </si>
  <si>
    <t>https://m.media-amazon.com/images/I/3183iGEWksL._SX300_SY300_QL70_FMwebp_.jpg</t>
  </si>
  <si>
    <t>https://m.media-amazon.com/images/W/WEBP_402378-T1/images/I/41P2EdQI1ZL._SY445_SX342_QL70_FMwebp_.jpg</t>
  </si>
  <si>
    <t>https://m.media-amazon.com/images/I/51hQfTroMzL._SX300_SY300_QL70_FMwebp_.jpg</t>
  </si>
  <si>
    <t>https://m.media-amazon.com/images/W/WEBP_402378-T1/images/I/41v5BQZzfAL._SX300_SY300_QL70_FMwebp_.jpg</t>
  </si>
  <si>
    <t>https://m.media-amazon.com/images/I/4101vlzySzL._SY300_SX300_QL70_FMwebp_.jpg</t>
  </si>
  <si>
    <t>https://m.media-amazon.com/images/I/41nsy8kxWUL._SY300_SX300_QL70_FMwebp_.jpg</t>
  </si>
  <si>
    <t>https://m.media-amazon.com/images/W/WEBP_402378-T1/images/I/41rB0DnVFmL._SX300_SY300_QL70_FMwebp_.jpg</t>
  </si>
  <si>
    <t>https://m.media-amazon.com/images/W/WEBP_402378-T2/images/I/31EHCPHbSlL._SX300_SY300_QL70_FMwebp_.jpg</t>
  </si>
  <si>
    <t>https://m.media-amazon.com/images/I/31v7NnnAItL._SY445_SX342_QL70_FMwebp_.jpg</t>
  </si>
  <si>
    <t>https://m.media-amazon.com/images/W/WEBP_402378-T2/images/I/41CnR1WhD3L._SX300_SY300_QL70_FMwebp_.jpg</t>
  </si>
  <si>
    <t>https://m.media-amazon.com/images/I/31+NwZ8gb1L._SX300_SY300_.jpg</t>
  </si>
  <si>
    <t>https://m.media-amazon.com/images/I/41bCxnHksnL._SY300_SX300_QL70_FMwebp_.jpg</t>
  </si>
  <si>
    <t>https://m.media-amazon.com/images/W/WEBP_402378-T1/images/I/21rBnbHkW9L._SX300_SY300_QL70_FMwebp_.jpg</t>
  </si>
  <si>
    <t>https://m.media-amazon.com/images/W/WEBP_402378-T1/images/I/31nrDWDT8+L._SX300_SY300_.jpg</t>
  </si>
  <si>
    <t>https://m.media-amazon.com/images/I/216Q4FqmZVL._SX300_SY300_QL70_FMwebp_.jpg</t>
  </si>
  <si>
    <t>https://m.media-amazon.com/images/W/WEBP_402378-T1/images/I/31iESA2h2gL._SY300_SX300_QL70_FMwebp_.jpg</t>
  </si>
  <si>
    <t>https://m.media-amazon.com/images/I/31kw1RgU5yL._SX300_SY300_QL70_FMwebp_.jpg</t>
  </si>
  <si>
    <t>https://m.media-amazon.com/images/I/418GxB04szL._SY300_SX300_QL70_FMwebp_.jpg</t>
  </si>
  <si>
    <t>https://m.media-amazon.com/images/W/WEBP_402378-T2/images/I/41rbKciLrcL._SX300_SY300_QL70_FMwebp_.jpg</t>
  </si>
  <si>
    <t>https://m.media-amazon.com/images/I/315GdnF+LcL._SY300_SX300_.jpg</t>
  </si>
  <si>
    <t>https://m.media-amazon.com/images/I/41jxZkzNcnL._SX300_SY300_QL70_FMwebp_.jpg</t>
  </si>
  <si>
    <t>https://m.media-amazon.com/images/I/512YHGuR4RL._SX300_SY300_QL70_FMwebp_.jpg</t>
  </si>
  <si>
    <t>https://m.media-amazon.com/images/W/WEBP_402378-T2/images/I/313uqx3djjL._SX300_SY300_QL70_FMwebp_.jpg</t>
  </si>
  <si>
    <t>https://m.media-amazon.com/images/W/WEBP_402378-T1/images/I/31pQZsxPR4L._SX300_SY300_QL70_FMwebp_.jpg</t>
  </si>
  <si>
    <t>https://m.media-amazon.com/images/W/WEBP_402378-T2/images/I/41v00lhhdbL._SX300_SY300_QL70_FMwebp_.jpg</t>
  </si>
  <si>
    <t>https://m.media-amazon.com/images/I/41Tz1YnJkoL._SY300_SX300_QL70_FMwebp_.jpg</t>
  </si>
  <si>
    <t>https://m.media-amazon.com/images/I/310WOJIrwjL._SX300_SY300_QL70_FMwebp_.jpg</t>
  </si>
  <si>
    <t>https://m.media-amazon.com/images/W/WEBP_402378-T2/images/I/414y0iu5NUL._SX300_SY300_QL70_FMwebp_.jpg</t>
  </si>
  <si>
    <t>https://m.media-amazon.com/images/W/WEBP_402378-T2/images/I/41611VFTGwL._SY300_SX300_QL70_FMwebp_.jpg</t>
  </si>
  <si>
    <t>https://m.media-amazon.com/images/I/41eJqkFjCRL._SY300_SX300_QL70_FMwebp_.jpg</t>
  </si>
  <si>
    <t>https://m.media-amazon.com/images/I/41x3iKbD-+L._SX342_SY445_.jpg</t>
  </si>
  <si>
    <t>https://m.media-amazon.com/images/I/51FicDnawaL._SY300_SX300_QL70_FMwebp_.jpg</t>
  </si>
  <si>
    <t>https://m.media-amazon.com/images/I/41+mgWz7knL._SX300_SY300_.jpg</t>
  </si>
  <si>
    <t>https://m.media-amazon.com/images/W/WEBP_402378-T1/images/I/31-BRsjrvDL._SY300_SX300_QL70_FMwebp_.jpg</t>
  </si>
  <si>
    <t>https://m.media-amazon.com/images/I/41gztmbiIgL._SX300_SY300_QL70_FMwebp_.jpg</t>
  </si>
  <si>
    <t>https://m.media-amazon.com/images/W/WEBP_402378-T2/images/I/41SNaWjuZWL._SX300_SY300_QL70_FMwebp_.jpg</t>
  </si>
  <si>
    <t>https://m.media-amazon.com/images/W/WEBP_402378-T2/images/I/41w1didcczL._SY300_SX300_QL70_FMwebp_.jpg</t>
  </si>
  <si>
    <t>https://m.media-amazon.com/images/I/41gFqSHngyL._SX300_SY300_QL70_FMwebp_.jpg</t>
  </si>
  <si>
    <t>https://m.media-amazon.com/images/I/41jlh3c7UbL._SX300_SY300_QL70_FMwebp_.jpg</t>
  </si>
  <si>
    <t>https://m.media-amazon.com/images/I/31x3IUfMneL._SX300_SY300_QL70_FMwebp_.jpg</t>
  </si>
  <si>
    <t>https://m.media-amazon.com/images/W/WEBP_402378-T1/images/I/31l-eZHBfKL._SX300_SY300_QL70_FMwebp_.jpg</t>
  </si>
  <si>
    <t>https://m.media-amazon.com/images/I/51ow6bmLWIL._SY300_SX300_QL70_FMwebp_.jpg</t>
  </si>
  <si>
    <t>https://m.media-amazon.com/images/I/41KmCJuybRL._SX300_SY300_QL70_FMwebp_.jpg</t>
  </si>
  <si>
    <t>https://m.media-amazon.com/images/I/31C4z2M8TiL._SX300_SY300_QL70_FMwebp_.jpg</t>
  </si>
  <si>
    <t>https://m.media-amazon.com/images/W/WEBP_402378-T2/images/I/41xmv3WPs7L._SX300_SY300_QL70_FMwebp_.jpg</t>
  </si>
  <si>
    <t>https://m.media-amazon.com/images/W/WEBP_402378-T2/images/I/31DDGpem3OL._SY445_SX342_QL70_FMwebp_.jpg</t>
  </si>
  <si>
    <t>https://m.media-amazon.com/images/I/41M9BBMSUdL._SX300_SY300_QL70_FMwebp_.jpg</t>
  </si>
  <si>
    <t>https://m.media-amazon.com/images/I/412XfBAEikL._SX300_SY300_QL70_FMwebp_.jpg</t>
  </si>
  <si>
    <t>https://m.media-amazon.com/images/W/WEBP_402378-T1/images/I/41J6oGU8w5L._SX300_SY300_QL70_FMwebp_.jpg</t>
  </si>
  <si>
    <t>https://m.media-amazon.com/images/W/WEBP_402378-T2/images/I/51ovMTXv9RL._SX300_SY300_QL70_FMwebp_.jpg</t>
  </si>
  <si>
    <t>https://m.media-amazon.com/images/W/WEBP_402378-T1/images/I/41imW51RweL._SY300_SX300_QL70_FMwebp_.jpg</t>
  </si>
  <si>
    <t>https://m.media-amazon.com/images/I/41RVzq6GiIL._SY300_SX300_QL70_FMwebp_.jpg</t>
  </si>
  <si>
    <t>https://m.media-amazon.com/images/W/WEBP_402378-T2/images/I/3135yilFsfL._SY445_SX342_QL70_FMwebp_.jpg</t>
  </si>
  <si>
    <t>https://m.media-amazon.com/images/I/412fvb7k2FL._SX300_SY300_QL70_FMwebp_.jpg</t>
  </si>
  <si>
    <t>https://m.media-amazon.com/images/I/31mgo4D-kPL._SX300_SY300_QL70_FMwebp_.jpg</t>
  </si>
  <si>
    <t>https://m.media-amazon.com/images/I/51F6FClq10L._SX300_SY300_QL70_FMwebp_.jpg</t>
  </si>
  <si>
    <t>https://m.media-amazon.com/images/W/WEBP_402378-T1/images/I/4112nea7JlL._SX300_SY300_QL70_FMwebp_.jpg</t>
  </si>
  <si>
    <t>https://m.media-amazon.com/images/W/WEBP_402378-T1/images/I/31Uqr+A2THL._SY300_SX300_.jpg</t>
  </si>
  <si>
    <t>https://m.media-amazon.com/images/W/WEBP_402378-T1/images/I/41mMrtrwgyL._SY300_SX300_QL70_FMwebp_.jpg</t>
  </si>
  <si>
    <t>https://m.media-amazon.com/images/W/WEBP_402378-T2/images/I/317-HiMYIgS._SY300_SX300_QL70_FMwebp_.jpg</t>
  </si>
  <si>
    <t>https://m.media-amazon.com/images/I/21PB1kWQWdL._SX300_SY300_QL70_FMwebp_.jpg</t>
  </si>
  <si>
    <t>https://m.media-amazon.com/images/W/WEBP_402378-T1/images/I/41nGfip4QuS._SX300_SY300_QL70_FMwebp_.jpg</t>
  </si>
  <si>
    <t>https://m.media-amazon.com/images/W/WEBP_402378-T1/images/I/219039qa+PL._SY300_SX300_.jpg</t>
  </si>
  <si>
    <t>https://m.media-amazon.com/images/W/WEBP_402378-T1/images/I/41fRMsvSy8L._SY445_SX342_QL70_FMwebp_.jpg</t>
  </si>
  <si>
    <t>https://m.media-amazon.com/images/I/41pA1xo-mIL._SX300_SY300_QL70_FMwebp_.jpg</t>
  </si>
  <si>
    <t>https://m.media-amazon.com/images/W/WEBP_402378-T2/images/I/41UJEnTJpVL._SX300_SY300_QL70_FMwebp_.jpg</t>
  </si>
  <si>
    <t>https://m.media-amazon.com/images/W/WEBP_402378-T2/images/I/41GTMteNtdL._SX300_SY300_QL70_FMwebp_.jpg</t>
  </si>
  <si>
    <t>https://m.media-amazon.com/images/W/WEBP_402378-T2/images/I/41c80KrMZgL._SY445_SX342_QL70_FMwebp_.jpg</t>
  </si>
  <si>
    <t>https://m.media-amazon.com/images/W/WEBP_402378-T1/images/I/41A4CcuIJuL._SY445_SX342_QL70_FMwebp_.jpg</t>
  </si>
  <si>
    <t>https://m.media-amazon.com/images/W/WEBP_402378-T1/images/I/51UsScvHQNL._SX300_SY300_QL70_FMwebp_.jpg</t>
  </si>
  <si>
    <t>https://m.media-amazon.com/images/W/WEBP_402378-T2/images/I/41LXLeCw3VL._SX300_SY300_QL70_FMwebp_.jpg</t>
  </si>
  <si>
    <t>https://m.media-amazon.com/images/I/41pdZIhY+gL._SY300_SX300_.jpg</t>
  </si>
  <si>
    <t>https://m.media-amazon.com/images/W/WEBP_402378-T2/images/I/41CB7sKZvCL._SX300_SY300_QL70_FMwebp_.jpg</t>
  </si>
  <si>
    <t>https://m.media-amazon.com/images/I/41fruBt99gL._SX300_SY300_QL70_FMwebp_.jpg</t>
  </si>
  <si>
    <t>https://m.media-amazon.com/images/W/WEBP_402378-T2/images/I/41jk4zYjTsL._SX300_SY300_QL70_FMwebp_.jpg</t>
  </si>
  <si>
    <t>https://m.media-amazon.com/images/W/WEBP_402378-T1/images/I/41WD+zBGibL._SY300_SX300_.jpg</t>
  </si>
  <si>
    <t>https://m.media-amazon.com/images/W/WEBP_402378-T1/images/I/41+3EsgcpzL._SY300_SX300_.jpg</t>
  </si>
  <si>
    <t>https://m.media-amazon.com/images/W/WEBP_402378-T2/images/I/41dNwzNOc3L._SX300_SY300_QL70_FMwebp_.jpg</t>
  </si>
  <si>
    <t>https://m.media-amazon.com/images/I/21rxGo3S7FL._SY445_SX342_QL70_FMwebp_.jpg</t>
  </si>
  <si>
    <t>https://m.media-amazon.com/images/I/31sBb-2L8KL._SX300_SY300_QL70_FMwebp_.jpg</t>
  </si>
  <si>
    <t>https://m.media-amazon.com/images/W/WEBP_402378-T1/images/I/416GZEi9SuL._SX300_SY300_QL70_FMwebp_.jpg</t>
  </si>
  <si>
    <t>https://m.media-amazon.com/images/W/WEBP_402378-T1/images/I/41ipWb8mrKL._SX300_SY300_QL70_FMwebp_.jpg</t>
  </si>
  <si>
    <t>https://m.media-amazon.com/images/I/41LCWn4aUHL._SX300_SY300_QL70_FMwebp_.jpg</t>
  </si>
  <si>
    <t>https://m.media-amazon.com/images/W/WEBP_402378-T2/images/I/31fQdrBOMvL._SY445_SX342_QL70_FMwebp_.jpg</t>
  </si>
  <si>
    <t>https://m.media-amazon.com/images/I/31-J+oOnb8L._SY300_SX300_.jpg</t>
  </si>
  <si>
    <t>https://m.media-amazon.com/images/I/41P2TNMG-hL._SY300_SX300_QL70_FMwebp_.jpg</t>
  </si>
  <si>
    <t>https://m.media-amazon.com/images/I/51Pu9zNUbtL._SY300_SX300_QL70_FMwebp_.jpg</t>
  </si>
  <si>
    <t>https://m.media-amazon.com/images/I/41Om+JyC4iL._SX300_SY300_.jpg</t>
  </si>
  <si>
    <t>https://m.media-amazon.com/images/I/41F6ukNxcCL._SX300_SY300_QL70_FMwebp_.jpg</t>
  </si>
  <si>
    <t>https://m.media-amazon.com/images/I/41Rg-JkRGgL._SY300_SX300_QL70_FMwebp_.jpg</t>
  </si>
  <si>
    <t>https://m.media-amazon.com/images/I/51O93lUTxtL._SY300_SX300_QL70_FMwebp_.jpg</t>
  </si>
  <si>
    <t>https://m.media-amazon.com/images/I/31Bfu6liMWL._SX300_SY300_QL70_FMwebp_.jpg</t>
  </si>
  <si>
    <t>https://m.media-amazon.com/images/I/513rqzxlDpL._SX300_SY300_QL70_FMwebp_.jpg</t>
  </si>
  <si>
    <t>https://m.media-amazon.com/images/W/WEBP_402378-T1/images/I/417QOjrqyBL._SY300_SX300_QL70_FMwebp_.jpg</t>
  </si>
  <si>
    <t>https://m.media-amazon.com/images/I/41Rd-jDNOmL._SY445_SX342_QL70_FMwebp_.jpg</t>
  </si>
  <si>
    <t>https://m.media-amazon.com/images/W/WEBP_402378-T2/images/I/41-AORr2udL._SX300_SY300_QL70_FMwebp_.jpg</t>
  </si>
  <si>
    <t>https://m.media-amazon.com/images/I/21fnxCjCF1L._SX300_SY300_QL70_FMwebp_.jpg</t>
  </si>
  <si>
    <t>https://m.media-amazon.com/images/I/31R8-XSK40L._SX342_SY445_QL70_FMwebp_.jpg</t>
  </si>
  <si>
    <t>https://m.media-amazon.com/images/W/WEBP_402378-T1/images/I/51dOjIreG4L._SX300_SY300_QL70_FMwebp_.jpg</t>
  </si>
  <si>
    <t>https://m.media-amazon.com/images/I/41gUqtvpULL._SX300_SY300_QL70_FMwebp_.jpg</t>
  </si>
  <si>
    <t>https://m.media-amazon.com/images/W/WEBP_402378-T1/images/I/41+AJMzMo7L._SX342_SY445_.jpg</t>
  </si>
  <si>
    <t>https://m.media-amazon.com/images/W/WEBP_402378-T1/images/I/41hpz9rFbZL._SX300_SY300_QL70_FMwebp_.jpg</t>
  </si>
  <si>
    <t>https://m.media-amazon.com/images/I/41alINWQKXL._SX300_SY300_QL70_FMwebp_.jpg</t>
  </si>
  <si>
    <t>https://m.media-amazon.com/images/I/41wI9GGhTHL._SX300_SY300_QL70_FMwebp_.jpg</t>
  </si>
  <si>
    <t>https://m.media-amazon.com/images/W/WEBP_402378-T1/images/I/21jLkYGoSEL._SX300_SY300_QL70_FMwebp_.jpg</t>
  </si>
  <si>
    <t>https://m.media-amazon.com/images/I/21yP58lKDoL._SX300_SY300_QL70_FMwebp_.jpg</t>
  </si>
  <si>
    <t>https://m.media-amazon.com/images/I/31Wb+A3VVdL._SY300_SX300_.jpg</t>
  </si>
  <si>
    <t>https://m.media-amazon.com/images/I/41ZptRPWCPL._SY300_SX300_QL70_FMwebp_.jpg</t>
  </si>
  <si>
    <t>https://m.media-amazon.com/images/W/WEBP_402378-T2/images/I/41R3n7+taUL._SY300_SX300_.jpg</t>
  </si>
  <si>
    <t>https://m.media-amazon.com/images/W/WEBP_402378-T1/images/I/31OIv762uSL._SX300_SY300_QL70_FMwebp_.jpg</t>
  </si>
  <si>
    <t>https://m.media-amazon.com/images/I/31y7uO5DU8L._SX300_SY300_QL70_FMwebp_.jpg</t>
  </si>
  <si>
    <t>https://m.media-amazon.com/images/I/41CF6GtnpKL._SX300_SY300_QL70_FMwebp_.jpg</t>
  </si>
  <si>
    <t>https://m.media-amazon.com/images/W/WEBP_402378-T1/images/I/41qhsp6qcNL._SX300_SY300_QL70_FMwebp_.jpg</t>
  </si>
  <si>
    <t>https://m.media-amazon.com/images/I/41HhmJpfjNL._SX300_SY300_QL70_FMwebp_.jpg</t>
  </si>
  <si>
    <t>https://m.media-amazon.com/images/W/WEBP_402378-T1/images/I/419QKVTxaSL._SX300_SY300_QL70_FMwebp_.jpg</t>
  </si>
  <si>
    <t>https://m.media-amazon.com/images/W/WEBP_402378-T1/images/I/41+b6inZEkL._SX300_SY300_.jpg</t>
  </si>
  <si>
    <t>https://m.media-amazon.com/images/W/WEBP_402378-T1/images/I/21WhHd9leXL._SX300_SY300_QL70_FMwebp_.jpg</t>
  </si>
  <si>
    <t>https://m.media-amazon.com/images/I/41c5wGlZyPS._SX300_SY300_QL70_FMwebp_.jpg</t>
  </si>
  <si>
    <t>https://m.media-amazon.com/images/W/WEBP_402378-T2/images/I/31IS376AeYL._SX300_SY300_QL70_FMwebp_.jpg</t>
  </si>
  <si>
    <t>https://m.media-amazon.com/images/W/WEBP_402378-T2/images/I/21fnuilweNL._SY445_SX342_QL70_FMwebp_.jpg</t>
  </si>
  <si>
    <t>https://m.media-amazon.com/images/W/WEBP_402378-T1/images/I/51DhRNtyo0L._SX300_SY300_QL70_FMwebp_.jpg</t>
  </si>
  <si>
    <t>https://m.media-amazon.com/images/W/WEBP_402378-T2/images/I/31fpyR3mU4L._SX300_SY300_QL70_FMwebp_.jpg</t>
  </si>
  <si>
    <t>https://m.media-amazon.com/images/I/31yHKPd+rsL._SY300_SX300_.jpg</t>
  </si>
  <si>
    <t>https://m.media-amazon.com/images/W/WEBP_402378-T1/images/I/41OrFRgZhYL._SX300_SY300_QL70_FMwebp_.jpg</t>
  </si>
  <si>
    <t>https://m.media-amazon.com/images/I/41-NYo+m0JL._SY300_SX300_.jpg</t>
  </si>
  <si>
    <t>https://m.media-amazon.com/images/I/41agXfR4tqL._SX300_SY300_QL70_FMwebp_.jpg</t>
  </si>
  <si>
    <t>https://m.media-amazon.com/images/W/WEBP_402378-T2/images/I/313Ja+mXy6L._SY300_SX300_.jpg</t>
  </si>
  <si>
    <t>https://m.media-amazon.com/images/I/21DUuehBaRL._SX300_SY300_QL70_FMwebp_.jpg</t>
  </si>
  <si>
    <t>https://m.media-amazon.com/images/I/31vPhcWqqWL._SX300_SY300_QL70_FMwebp_.jpg</t>
  </si>
  <si>
    <t>https://m.media-amazon.com/images/I/41bkm5HhWsL._SY445_SX342_QL70_FMwebp_.jpg</t>
  </si>
  <si>
    <t>https://m.media-amazon.com/images/W/WEBP_402378-T2/images/I/311wFoZMekL._SX300_SY300_QL70_FMwebp_.jpg</t>
  </si>
  <si>
    <t>https://m.media-amazon.com/images/I/51sUInS8MiL._SY300_SX300_QL70_FMwebp_.jpg</t>
  </si>
  <si>
    <t>https://m.media-amazon.com/images/I/31Kt+OO7C6L._SY300_SX300_.jpg</t>
  </si>
  <si>
    <t>https://m.media-amazon.com/images/W/WEBP_402378-T1/images/I/31IdziegWVL._SX300_SY300_QL70_FMwebp_.jpg</t>
  </si>
  <si>
    <t>https://m.media-amazon.com/images/W/WEBP_402378-T2/images/I/41ECCMs7tjL._SY300_SX300_QL70_FMwebp_.jpg</t>
  </si>
  <si>
    <t>https://m.media-amazon.com/images/W/WEBP_402378-T2/images/I/414P4JCZY-L._SX300_SY300_QL70_FMwebp_.jpg</t>
  </si>
  <si>
    <t>https://m.media-amazon.com/images/I/416qO6VZHgL._SX300_SY300_QL70_FMwebp_.jpg</t>
  </si>
  <si>
    <t>https://m.media-amazon.com/images/I/317OoQfs1gL._SX300_SY300_QL70_FMwebp_.jpg</t>
  </si>
  <si>
    <t>https://m.media-amazon.com/images/W/WEBP_402378-T2/images/I/31HMoFzGZjL._SY300_SX300_QL70_FMwebp_.jpg</t>
  </si>
  <si>
    <t>https://m.media-amazon.com/images/W/WEBP_402378-T1/images/I/31w-BP4ey1L._SY445_SX342_QL70_FMwebp_.jpg</t>
  </si>
  <si>
    <t>https://m.media-amazon.com/images/I/41EhlNJ-v8L._SX300_SY300_QL70_FMwebp_.jpg</t>
  </si>
  <si>
    <t>https://m.media-amazon.com/images/I/31jSLNakA7L._SY445_SX342_QL70_FMwebp_.jpg</t>
  </si>
  <si>
    <t>https://m.media-amazon.com/images/W/WEBP_402378-T2/images/I/21Nw+BXh1kS._SY300_SX300_.jpg</t>
  </si>
  <si>
    <t>https://m.media-amazon.com/images/I/319bv0gNOeL._SX300_SY300_QL70_FMwebp_.jpg</t>
  </si>
  <si>
    <t>https://m.media-amazon.com/images/W/WEBP_402378-T2/images/I/31RK9+CyhoL._SY300_SX300_.jpg</t>
  </si>
  <si>
    <t>https://m.media-amazon.com/images/I/41vVXPCqnML._SX300_SY300_QL70_FMwebp_.jpg</t>
  </si>
  <si>
    <t>https://m.media-amazon.com/images/I/41JooboBmuL._SX300_SY300_QL70_FMwebp_.jpg</t>
  </si>
  <si>
    <t>https://m.media-amazon.com/images/I/41sNnS4Rl7L._SX300_SY300_QL70_FMwebp_.jpg</t>
  </si>
  <si>
    <t>https://m.media-amazon.com/images/I/41p9mn0fmIL._SY300_SX300_QL70_FMwebp_.jpg</t>
  </si>
  <si>
    <t>https://m.media-amazon.com/images/W/WEBP_402378-T1/images/I/514S7MylddL._SX300_SY300_QL70_FMwebp_.jpg</t>
  </si>
  <si>
    <t>https://m.media-amazon.com/images/I/417MtmtMOvL._SY445_SX342_QL70_FMwebp_.jpg</t>
  </si>
  <si>
    <t>https://m.media-amazon.com/images/W/WEBP_402378-T1/images/I/41Q5zqyjWPL._SY300_SX300_QL70_FMwebp_.jpg</t>
  </si>
  <si>
    <t>https://m.media-amazon.com/images/W/WEBP_402378-T2/images/I/41CF6GtnpKL._SX300_SY300_QL70_FMwebp_.jpg</t>
  </si>
  <si>
    <t>https://m.media-amazon.com/images/W/WEBP_402378-T2/images/I/41UPNmnPgeL._SY300_SX300_QL70_FMwebp_.jpg</t>
  </si>
  <si>
    <t>https://m.media-amazon.com/images/W/WEBP_402378-T2/images/I/31VSKlEpP-L._SX300_SY300_QL70_FMwebp_.jpg</t>
  </si>
  <si>
    <t>https://m.media-amazon.com/images/W/WEBP_402378-T1/images/I/41IAkUhz1NL._SY300_SX300_QL70_FMwebp_.jpg</t>
  </si>
  <si>
    <t>https://m.media-amazon.com/images/W/WEBP_402378-T2/images/I/316rtwd6jOL._SX300_SY300_QL70_FMwebp_.jpg</t>
  </si>
  <si>
    <t>https://m.media-amazon.com/images/I/41Fu3K9KAZL._SX300_SY300_QL70_FMwebp_.jpg</t>
  </si>
  <si>
    <t>https://m.media-amazon.com/images/I/31PBfa92GVL._SX300_SY300_QL70_FMwebp_.jpg</t>
  </si>
  <si>
    <t>https://m.media-amazon.com/images/I/31s3DOD2d1L._SY445_SX342_QL70_FMwebp_.jpg</t>
  </si>
  <si>
    <t>https://m.media-amazon.com/images/W/WEBP_402378-T1/images/I/41jh12qGXuL._SX300_SY300_QL70_FMwebp_.jpg</t>
  </si>
  <si>
    <t>https://m.media-amazon.com/images/I/21rGO6HtUxL._SY445_SX342_QL70_FMwebp_.jpg</t>
  </si>
  <si>
    <t>https://m.media-amazon.com/images/W/WEBP_402378-T2/images/I/313wnMF+cVL._SX342_SY445_.jpg</t>
  </si>
  <si>
    <t>https://m.media-amazon.com/images/I/41LwSJdthGL._SX300_SY300_QL70_FMwebp_.jpg</t>
  </si>
  <si>
    <t>https://m.media-amazon.com/images/W/WEBP_402378-T2/images/I/41oK+rXtssS._SY300_SX300_.jpg</t>
  </si>
  <si>
    <t>https://m.media-amazon.com/images/W/WEBP_402378-T2/images/I/41qMoS4lfRL._SX300_SY300_QL70_FMwebp_.jpg</t>
  </si>
  <si>
    <t>https://m.media-amazon.com/images/W/WEBP_402378-T1/images/I/413aXXtr4CL._SX300_SY300_QL70_FMwebp_.jpg</t>
  </si>
  <si>
    <t>https://m.media-amazon.com/images/W/WEBP_402378-T2/images/I/41k0WxE3sKS._SY445_SX342_QL70_FMwebp_.jpg</t>
  </si>
  <si>
    <t>https://m.media-amazon.com/images/I/31Lqjmed98L._SX300_SY300_QL70_FMwebp_.jpg</t>
  </si>
  <si>
    <t>https://m.media-amazon.com/images/I/51lDlqmDxQL._SY300_SX300_QL70_FMwebp_.jpg</t>
  </si>
  <si>
    <t>https://m.media-amazon.com/images/I/31wPIFxnDaL._SY445_SX342_QL70_FMwebp_.jpg</t>
  </si>
  <si>
    <t>https://m.media-amazon.com/images/W/WEBP_402378-T2/images/I/31xucq3GGyL._SX300_SY300_QL70_FMwebp_.jpg</t>
  </si>
  <si>
    <t>https://m.media-amazon.com/images/W/WEBP_402378-T2/images/I/416A01cyQYL._SX300_SY300_QL70_FMwebp_.jpg</t>
  </si>
  <si>
    <t>https://m.media-amazon.com/images/I/41p+lllC3HL._SY300_SX300_.jpg</t>
  </si>
  <si>
    <t>https://m.media-amazon.com/images/W/WEBP_402378-T1/images/I/317Uu2STldL._SX300_SY300_QL70_FMwebp_.jpg</t>
  </si>
  <si>
    <t>https://m.media-amazon.com/images/I/41WuKPTQhTL._SY300_SX300_QL70_FMwebp_.jpg</t>
  </si>
  <si>
    <t>https://m.media-amazon.com/images/I/31f4cZdDnJL._SX300_SY300_QL70_FMwebp_.jpg</t>
  </si>
  <si>
    <t>https://m.media-amazon.com/images/I/31QdoA5bJAL._SX300_SY300_QL70_FMwebp_.jpg</t>
  </si>
  <si>
    <t>https://m.media-amazon.com/images/I/41YDz0uQZaL._SY300_SX300_QL70_FMwebp_.jpg</t>
  </si>
  <si>
    <t>https://m.media-amazon.com/images/I/41BaZZ48wjS._SX300_SY300_QL70_FMwebp_.jpg</t>
  </si>
  <si>
    <t>https://m.media-amazon.com/images/W/WEBP_402378-T2/images/I/41-VkhORGAL._SX300_SY300_QL70_FMwebp_.jpg</t>
  </si>
  <si>
    <t>https://m.media-amazon.com/images/W/WEBP_402378-T1/images/I/417qayz2nNL._SX300_SY300_QL70_FMwebp_.jpg</t>
  </si>
  <si>
    <t>https://m.media-amazon.com/images/I/41ovRStbxUL._SX300_SY300_QL70_FMwebp_.jpg</t>
  </si>
  <si>
    <t>https://m.media-amazon.com/images/I/41eHLj-wfGL._SX300_SY300_QL70_FMwebp_.jpg</t>
  </si>
  <si>
    <t>https://m.media-amazon.com/images/I/31U-gk8FwsL._SX300_SY300_QL70_FMwebp_.jpg</t>
  </si>
  <si>
    <t>https://m.media-amazon.com/images/I/41yMQskyzFL._SX300_SY300_QL70_FMwebp_.jpg</t>
  </si>
  <si>
    <t>https://m.media-amazon.com/images/W/WEBP_402378-T1/images/I/41ngtt1EmoL._SX300_SY300_QL70_FMwebp_.jpg</t>
  </si>
  <si>
    <t>https://m.media-amazon.com/images/I/31J3pwT7i4L._SY300_SX300_QL70_FMwebp_.jpg</t>
  </si>
  <si>
    <t>https://m.media-amazon.com/images/W/WEBP_402378-T1/images/I/31KL5uYqVRL._SX300_SY300_QL70_FMwebp_.jpg</t>
  </si>
  <si>
    <t>https://m.media-amazon.com/images/W/WEBP_402378-T1/images/I/31h559f7EaL._SX300_SY300_QL70_FMwebp_.jpg</t>
  </si>
  <si>
    <t>https://m.media-amazon.com/images/I/41+H-BiHBlS._SX300_SY300_.jpg</t>
  </si>
  <si>
    <t>https://m.media-amazon.com/images/I/41VKU5Lkg3L._SX300_SY300_QL70_FMwebp_.jpg</t>
  </si>
  <si>
    <t>https://m.media-amazon.com/images/W/WEBP_402378-T2/images/I/41rDN2Ylj1L._SX300_SY300_QL70_FMwebp_.jpg</t>
  </si>
  <si>
    <t>https://m.media-amazon.com/images/W/WEBP_402378-T2/images/I/41AcG6PavXL._SX300_SY300_QL70_FMwebp_.jpg</t>
  </si>
  <si>
    <t>https://images-na.ssl-images-amazon.com/images/W/WEBP_402378-T2/images/I/51Y4ApH7emL._SX300_SY300_QL70_FMwebp_.jpg</t>
  </si>
  <si>
    <t>https://m.media-amazon.com/images/I/51TJwbyAtNL._SX300_SY300_QL70_FMwebp_.jpg</t>
  </si>
  <si>
    <t>https://m.media-amazon.com/images/I/4173mQ7F-mL._SX300_SY300_QL70_FMwebp_.jpg</t>
  </si>
  <si>
    <t>https://m.media-amazon.com/images/W/WEBP_402378-T2/images/I/31q4l5k9uOL._SX300_SY300_QL70_FMwebp_.jpg</t>
  </si>
  <si>
    <t>https://m.media-amazon.com/images/I/21DySoa1X+L._SY300_SX300_.jpg</t>
  </si>
  <si>
    <t>https://m.media-amazon.com/images/I/31DRQ+kgWaL._SY300_SX300_.jpg</t>
  </si>
  <si>
    <t>https://m.media-amazon.com/images/W/WEBP_402378-T2/images/I/31MQ2YXMb4L._SY445_SX342_QL70_FMwebp_.jpg</t>
  </si>
  <si>
    <t>https://m.media-amazon.com/images/W/WEBP_402378-T2/images/I/41FQPJ+s61L._SX342_SY445_.jpg</t>
  </si>
  <si>
    <t>https://m.media-amazon.com/images/W/WEBP_402378-T2/images/I/41vJcrdr5mL._SY300_SX300_QL70_FMwebp_.jpg</t>
  </si>
  <si>
    <t>https://m.media-amazon.com/images/W/WEBP_402378-T2/images/I/31VemHkewfL._SX300_SY300_QL70_FMwebp_.jpg</t>
  </si>
  <si>
    <t>https://m.media-amazon.com/images/I/41etMsrKqTL._SX300_SY300_QL70_FMwebp_.jpg</t>
  </si>
  <si>
    <t>https://m.media-amazon.com/images/I/41js3ITzVHL._SY300_SX300_QL70_FMwebp_.jpg</t>
  </si>
  <si>
    <t>https://m.media-amazon.com/images/W/WEBP_402378-T2/images/I/31dENZ1gQVL._SX300_SY300_QL70_FMwebp_.jpg</t>
  </si>
  <si>
    <t>https://m.media-amazon.com/images/W/WEBP_402378-T2/images/I/41rEpW57SyL._SX300_SY300_QL70_FMwebp_.jpg</t>
  </si>
  <si>
    <t>https://m.media-amazon.com/images/I/317rlQQXhYL._SX300_SY300_QL70_FMwebp_.jpg</t>
  </si>
  <si>
    <t>https://m.media-amazon.com/images/W/WEBP_402378-T1/images/I/41pOYlC-U8L._SX300_SY300_QL70_FMwebp_.jpg</t>
  </si>
  <si>
    <t>https://m.media-amazon.com/images/I/31qs7auuBKL._SY445_SX342_QL70_FMwebp_.jpg</t>
  </si>
  <si>
    <t>https://m.media-amazon.com/images/I/51uVckL1jRL._SY300_SX300_QL70_FMwebp_.jpg</t>
  </si>
  <si>
    <t>https://m.media-amazon.com/images/I/31x9nSr-rqL._SY300_SX300_QL70_FMwebp_.jpg</t>
  </si>
  <si>
    <t>https://m.media-amazon.com/images/I/31c+W3iUSxL._SY300_SX300_.jpg</t>
  </si>
  <si>
    <t>https://m.media-amazon.com/images/I/41Ft9wrU55L._SX300_SY300_QL70_FMwebp_.jpg</t>
  </si>
  <si>
    <t>https://m.media-amazon.com/images/W/WEBP_402378-T1/images/I/31-ACQj+oDL._SY445_SX342_.jpg</t>
  </si>
  <si>
    <t>https://m.media-amazon.com/images/I/41QvckgGiCL._SY300_SX300_QL70_FMwebp_.jpg</t>
  </si>
  <si>
    <t>https://m.media-amazon.com/images/W/WEBP_402378-T2/images/I/41pdZIhY+gL._SY300_SX300_.jpg</t>
  </si>
  <si>
    <t>https://m.media-amazon.com/images/I/41Bh7qwDUmL._SY445_SX342_QL70_FMwebp_.jpg</t>
  </si>
  <si>
    <t>https://m.media-amazon.com/images/W/WEBP_402378-T1/images/I/31mfWNStU9L._SX300_SY300_QL70_FMwebp_.jpg</t>
  </si>
  <si>
    <t>https://m.media-amazon.com/images/I/41jTlkBBf4L._SX300_SY300_QL70_FMwebp_.jpg</t>
  </si>
  <si>
    <t>https://m.media-amazon.com/images/I/41BIgj-8fML._SY300_SX300_QL70_FMwebp_.jpg</t>
  </si>
  <si>
    <t>https://m.media-amazon.com/images/W/WEBP_402378-T1/images/I/41DXzzwydTL._SX300_SY300_QL70_FMwebp_.jpg</t>
  </si>
  <si>
    <t>https://m.media-amazon.com/images/W/WEBP_402378-T2/images/I/31vIaLbBXmL._SY445_SX342_QL70_FMwebp_.jpg</t>
  </si>
  <si>
    <t>https://m.media-amazon.com/images/W/WEBP_402378-T2/images/I/315sEpeo50L._SX300_SY300_QL70_FMwebp_.jpg</t>
  </si>
  <si>
    <t>https://m.media-amazon.com/images/W/WEBP_402378-T2/images/I/31M+JM+KZIL._SY300_SX300_.jpg</t>
  </si>
  <si>
    <t>https://m.media-amazon.com/images/W/WEBP_402378-T1/images/I/515t5K7hdqL._SY300_SX300_QL70_FMwebp_.jpg</t>
  </si>
  <si>
    <t>https://m.media-amazon.com/images/W/WEBP_402378-T2/images/I/41wgqEfJy3L._SX300_SY300_QL70_FMwebp_.jpg</t>
  </si>
  <si>
    <t>https://m.media-amazon.com/images/I/41SxrTzMivL._SX300_SY300_QL70_FMwebp_.jpg</t>
  </si>
  <si>
    <t>https://m.media-amazon.com/images/W/WEBP_402378-T2/images/I/315GvM3Qq6S._SX300_SY300_QL70_FMwebp_.jpg</t>
  </si>
  <si>
    <t>https://m.media-amazon.com/images/W/WEBP_402378-T1/images/I/41zEHNLyhKL._SX300_SY300_QL70_FMwebp_.jpg</t>
  </si>
  <si>
    <t>https://m.media-amazon.com/images/I/51aFoI9nNZL._SY300_SX300_QL70_FMwebp_.jpg</t>
  </si>
  <si>
    <t>https://m.media-amazon.com/images/W/WEBP_402378-T1/images/I/41Zc-phmoEL._SX300_SY300_QL70_FMwebp_.jpg</t>
  </si>
  <si>
    <t>https://m.media-amazon.com/images/W/WEBP_402378-T1/images/I/41+tGYXUN8L._SX342_SY445_.jpg</t>
  </si>
  <si>
    <t>https://m.media-amazon.com/images/W/WEBP_402378-T2/images/I/51HNUsgY29L._SY300_SX300_QL70_FMwebp_.jpg</t>
  </si>
  <si>
    <t>https://m.media-amazon.com/images/I/31x1oQ78mDL._SY300_SX300_QL70_FMwebp_.jpg</t>
  </si>
  <si>
    <t>https://m.media-amazon.com/images/W/WEBP_402378-T1/images/I/31GCzAA+FyL._SY300_SX300_.jpg</t>
  </si>
  <si>
    <t>https://m.media-amazon.com/images/W/WEBP_402378-T1/images/I/41Y9XnzBHTL._SY300_SX300_QL70_FMwebp_.jpg</t>
  </si>
  <si>
    <t>https://m.media-amazon.com/images/I/21pqzUPpJNL._SY300_SX300_QL70_FMwebp_.jpg</t>
  </si>
  <si>
    <t>https://m.media-amazon.com/images/W/WEBP_402378-T2/images/I/41giUEJJGDL._SY300_SX300_QL70_FMwebp_.jpg</t>
  </si>
  <si>
    <t>https://m.media-amazon.com/images/W/WEBP_402378-T2/images/I/31yPzs3mAlL._SX300_SY300_QL70_FMwebp_.jpg</t>
  </si>
  <si>
    <t>https://m.media-amazon.com/images/W/WEBP_402378-T2/images/I/51iQQPQSiGL._SX300_SY300_QL70_FMwebp_.jpg</t>
  </si>
  <si>
    <t>https://m.media-amazon.com/images/I/317Bv9KEltL._SX300_SY300_QL70_FMwebp_.jpg</t>
  </si>
  <si>
    <t>https://m.media-amazon.com/images/W/WEBP_402378-T2/images/I/51dOjIreG4L._SX300_SY300_QL70_FMwebp_.jpg</t>
  </si>
  <si>
    <t>https://m.media-amazon.com/images/W/WEBP_402378-T1/images/I/41o4qDiFFwL._SX300_SY300_QL70_FMwebp_.jpg</t>
  </si>
  <si>
    <t>https://m.media-amazon.com/images/W/WEBP_402378-T2/images/I/31XFe74gRjL._SX300_SY300_QL70_FMwebp_.jpg</t>
  </si>
  <si>
    <t>https://m.media-amazon.com/images/I/51eyIMn02bL._SX300_SY300_QL70_FMwebp_.jpg</t>
  </si>
  <si>
    <t>https://m.media-amazon.com/images/I/41XgWuRRNFL._SX300_SY300_QL70_FMwebp_.jpg</t>
  </si>
  <si>
    <t>https://m.media-amazon.com/images/I/51xYKHUpdHL._SY300_SX300_QL70_FMwebp_.jpg</t>
  </si>
  <si>
    <t>https://m.media-amazon.com/images/W/WEBP_402378-T1/images/I/41AUgZQAs5L._SX300_SY300_QL70_FMwebp_.jpg</t>
  </si>
  <si>
    <t>https://m.media-amazon.com/images/I/31jcyZIAWWL._SX300_SY300_QL70_FMwebp_.jpg</t>
  </si>
  <si>
    <t>https://m.media-amazon.com/images/W/WEBP_402378-T2/images/I/41m1oMmTMCL._SX300_SY300_QL70_FMwebp_.jpg</t>
  </si>
  <si>
    <t>https://m.media-amazon.com/images/I/41uqZs26+oL._SY300_SX300_.jpg</t>
  </si>
  <si>
    <t>https://m.media-amazon.com/images/I/41+BBk2fGcL._SX342_SY445_.jpg</t>
  </si>
  <si>
    <t>https://m.media-amazon.com/images/W/WEBP_402378-T1/images/I/31bCliyezAL._SX300_SY300_QL70_FMwebp_.jpg</t>
  </si>
  <si>
    <t>https://m.media-amazon.com/images/I/512qfz0MI0L._SX300_SY300_QL70_FMwebp_.jpg</t>
  </si>
  <si>
    <t>https://m.media-amazon.com/images/I/31NDmmkm19L._SX300_SY300_QL70_FMwebp_.jpg</t>
  </si>
  <si>
    <t>https://m.media-amazon.com/images/I/21rEkD8xxpL._SX300_SY300_QL70_FMwebp_.jpg</t>
  </si>
  <si>
    <t>https://m.media-amazon.com/images/I/41hCikFvL7L._SY300_SX300_QL70_FMwebp_.jpg</t>
  </si>
  <si>
    <t>https://m.media-amazon.com/images/I/31VRCXh9kQS._SX300_SY300_QL70_FMwebp_.jpg</t>
  </si>
  <si>
    <t>https://m.media-amazon.com/images/I/51aZN040THL._SX300_SY300_QL70_FMwebp_.jpg</t>
  </si>
  <si>
    <t>https://m.media-amazon.com/images/I/51UUmio53PL._SX300_SY300_QL70_FMwebp_.jpg</t>
  </si>
  <si>
    <t>https://m.media-amazon.com/images/I/31+EyQ3FtIL._SY300_SX300_.jpg</t>
  </si>
  <si>
    <t>https://m.media-amazon.com/images/I/31JbtMrUYpL._SX300_SY300_QL70_FMwebp_.jpg</t>
  </si>
  <si>
    <t>https://m.media-amazon.com/images/I/41s2f-e1d3L._SY300_SX300_QL70_FMwebp_.jpg</t>
  </si>
  <si>
    <t>https://m.media-amazon.com/images/W/WEBP_402378-T1/images/I/41J0RvJFffL._SX300_SY300_QL70_FMwebp_.jpg</t>
  </si>
  <si>
    <t>https://m.media-amazon.com/images/W/WEBP_402378-T2/images/I/41eThX4gyWL._SY300_SX300_QL70_FMwebp_.jpg</t>
  </si>
  <si>
    <t>https://m.media-amazon.com/images/W/WEBP_402378-T2/images/I/51L+sZTCgzL._SY300_SX300_.jpg</t>
  </si>
  <si>
    <t>https://m.media-amazon.com/images/I/41bO-mGKk+L._SY300_SX300_.jpg</t>
  </si>
  <si>
    <t>https://m.media-amazon.com/images/I/4175g2Idd9L._SY445_SX342_QL70_FMwebp_.jpg</t>
  </si>
  <si>
    <t>https://m.media-amazon.com/images/W/WEBP_402378-T1/images/I/31z9cuviPzL._SX300_SY300_QL70_FMwebp_.jpg</t>
  </si>
  <si>
    <t>https://m.media-amazon.com/images/W/WEBP_402378-T2/images/I/311Rq7jXvgL._SY445_SX342_QL70_FMwebp_.jpg</t>
  </si>
  <si>
    <t>https://m.media-amazon.com/images/W/WEBP_402378-T1/images/I/41TBdmDqSjL._SY445_SX342_QL70_FMwebp_.jpg</t>
  </si>
  <si>
    <t>https://m.media-amazon.com/images/W/WEBP_402378-T1/images/I/213GZPC7uwL._SX300_SY300_QL70_FMwebp_.jpg</t>
  </si>
  <si>
    <t>https://m.media-amazon.com/images/W/WEBP_402378-T2/images/I/31WPRa-K7GL._SY445_SX342_QL70_FMwebp_.jpg</t>
  </si>
  <si>
    <t>https://m.media-amazon.com/images/W/WEBP_402378-T1/images/I/41sA8PA31pL._SY300_SX300_QL70_FMwebp_.jpg</t>
  </si>
  <si>
    <t>https://m.media-amazon.com/images/W/WEBP_402378-T2/images/I/31w1SSKA-tL._SX300_SY300_QL70_FMwebp_.jpg</t>
  </si>
  <si>
    <t>https://m.media-amazon.com/images/W/WEBP_402378-T2/images/I/41Bi9ZwBQ7L._SX300_SY300_QL70_FMwebp_.jpg</t>
  </si>
  <si>
    <t>https://m.media-amazon.com/images/I/41dwFttHxpL._SX300_SY300_QL70_FMwebp_.jpg</t>
  </si>
  <si>
    <t>https://m.media-amazon.com/images/W/WEBP_402378-T1/images/I/51xmNdrIlcS._SY300_SX300_QL70_FMwebp_.jpg</t>
  </si>
  <si>
    <t>https://m.media-amazon.com/images/W/WEBP_402378-T1/images/I/41Wb7LHAeLL._SY300_SX300_QL70_FMwebp_.jpg</t>
  </si>
  <si>
    <t>https://m.media-amazon.com/images/I/51UuhCYmBnL._SY300_SX300_QL70_FMwebp_.jpg</t>
  </si>
  <si>
    <t>https://m.media-amazon.com/images/W/WEBP_402378-T1/images/I/51z60rNcKSL._SY300_SX300_QL70_FMwebp_.jpg</t>
  </si>
  <si>
    <t>https://m.media-amazon.com/images/W/WEBP_402378-T2/images/I/41xL87ElgjL._SY300_SX300_QL70_FMwebp_.jpg</t>
  </si>
  <si>
    <t>https://m.media-amazon.com/images/I/31FmMK7a9PL._SY445_SX342_QL70_FMwebp_.jpg</t>
  </si>
  <si>
    <t>https://m.media-amazon.com/images/W/WEBP_402378-T1/images/I/31Lfjbfc47L._SX300_SY300_QL70_FMwebp_.jpg</t>
  </si>
  <si>
    <t>https://m.media-amazon.com/images/I/41Jy61seJKL._SX300_SY300_QL70_FMwebp_.jpg</t>
  </si>
  <si>
    <t>https://m.media-amazon.com/images/I/41I2mS67DyL._SY300_SX300_QL70_FMwebp_.jpg</t>
  </si>
  <si>
    <t>https://m.media-amazon.com/images/W/WEBP_402378-T2/images/I/41mW+TS5WKL._SY300_SX300_.jpg</t>
  </si>
  <si>
    <t>https://m.media-amazon.com/images/W/WEBP_402378-T2/images/I/51R1cOolXRL._SX300_SY300_QL70_FMwebp_.jpg</t>
  </si>
  <si>
    <t>https://m.media-amazon.com/images/I/41WCgGbvwhL._SX300_SY300_QL70_ML2_.jpg</t>
  </si>
  <si>
    <t>https://m.media-amazon.com/images/I/41sHRWXCfvL._SX300_SY300_QL70_ML2_.jpg</t>
  </si>
  <si>
    <t>https://m.media-amazon.com/images/I/41d69zua5LL._SX300_SY300_QL70_ML2_.jpg</t>
  </si>
  <si>
    <t>https://m.media-amazon.com/images/I/31grUs8OpvL._SX300_SY300_QL70_ML2_.jpg</t>
  </si>
  <si>
    <t>https://m.media-amazon.com/images/I/41Wd9J6nfpL._SX300_SY300_QL70_ML2_.jpg</t>
  </si>
  <si>
    <t>https://m.media-amazon.com/images/I/41iEc0hf6TL._SX300_SY300_QL70_ML2_.jpg</t>
  </si>
  <si>
    <t>https://m.media-amazon.com/images/I/41qLZhKF5ZL._SX300_SY300_QL70_ML2_.jpg</t>
  </si>
  <si>
    <t>https://m.media-amazon.com/images/I/41CB1rnC5tL._SX300_SY300_QL70_ML2_.jpg</t>
  </si>
  <si>
    <t>https://m.media-amazon.com/images/I/41JM3Ra+tiL._SY300_SX300_.jpg</t>
  </si>
  <si>
    <t>https://m.media-amazon.com/images/I/41ML8ZbPiiL._SY300_SX300_QL70_ML2_.jpg</t>
  </si>
  <si>
    <t>https://m.media-amazon.com/images/I/41Peg4pz7fL._SX300_SY300_QL70_ML2_.jpg</t>
  </si>
  <si>
    <t>https://m.media-amazon.com/images/I/31-hWNXDxiL._SX300_SY300_QL70_ML2_.jpg</t>
  </si>
  <si>
    <t>https://m.media-amazon.com/images/I/41rxRY5TDSL._SX300_SY300_QL70_ML2_.jpg</t>
  </si>
  <si>
    <t>https://m.media-amazon.com/images/I/31NnmYempPL._SX300_SY300_QL70_ML2_.jpg</t>
  </si>
  <si>
    <t>https://m.media-amazon.com/images/I/41kg-+XWoxL._SY300_SX300_.jpg</t>
  </si>
  <si>
    <t>https://m.media-amazon.com/images/I/41KBaLUTYHL._SX300_SY300_QL70_ML2_.jpg</t>
  </si>
  <si>
    <t>https://m.media-amazon.com/images/I/41WpD4fqT4L._SX300_SY300_QL70_ML2_.jpg</t>
  </si>
  <si>
    <t>https://m.media-amazon.com/images/I/41LZP1CmYRL._SX300_SY300_QL70_ML2_.jpg</t>
  </si>
  <si>
    <t>https://m.media-amazon.com/images/I/31J6I7SrLXL._SX300_SY300_QL70_ML2_.jpg</t>
  </si>
  <si>
    <t>https://m.media-amazon.com/images/I/413qMt0RdpL._SY300_SX300_QL70_ML2_.jpg</t>
  </si>
  <si>
    <t>https://m.media-amazon.com/images/I/41IcuNkyrdL._SX300_SY300_QL70_ML2_.jpg</t>
  </si>
  <si>
    <t>https://m.media-amazon.com/images/I/41J2W8DASzS._SX300_SY300_QL70_ML2_.jpg</t>
  </si>
  <si>
    <t>https://m.media-amazon.com/images/I/21luyw7JrrL._SX300_SY300_QL70_ML2_.jpg</t>
  </si>
  <si>
    <t>https://m.media-amazon.com/images/I/41ZK4aM4zgL._SX300_SY300_QL70_ML2_.jpg</t>
  </si>
  <si>
    <t>https://m.media-amazon.com/images/I/21uXmiH98wL._SX300_SY300_QL70_ML2_.jpg</t>
  </si>
  <si>
    <t>https://m.media-amazon.com/images/I/41qqmdUWnhL._SX300_SY300_QL70_ML2_.jpg</t>
  </si>
  <si>
    <t>https://m.media-amazon.com/images/I/41ApzUQQFVL._SX300_SY300_QL70_ML2_.jpg</t>
  </si>
  <si>
    <t>https://m.media-amazon.com/images/I/41t61osAZHL._SX300_SY300_QL70_ML2_.jpg</t>
  </si>
  <si>
    <t>https://m.media-amazon.com/images/I/41aV2T7qLgL._SY300_SX300_QL70_ML2_.jpg</t>
  </si>
  <si>
    <t>https://m.media-amazon.com/images/I/41op1vdp-UL._SX300_SY300_QL70_ML2_.jpg</t>
  </si>
  <si>
    <t>https://m.media-amazon.com/images/I/41mzbWC6AkL._SX300_SY300_QL70_ML2_.jpg</t>
  </si>
  <si>
    <t>https://m.media-amazon.com/images/I/41Mce3f9faL._SX300_SY300_QL70_ML2_.jpg</t>
  </si>
  <si>
    <t>https://m.media-amazon.com/images/I/419KF2t1nML._SX300_SY300_QL70_ML2_.jpg</t>
  </si>
  <si>
    <t>https://m.media-amazon.com/images/I/41OaM+9ZHXL._SY300_SX300_.jpg</t>
  </si>
  <si>
    <t>https://m.media-amazon.com/images/I/41ivjqdXb0L._SX300_SY300_QL70_ML2_.jpg</t>
  </si>
  <si>
    <t>https://m.media-amazon.com/images/I/51UsScvHQNL._SX300_SY300_QL70_ML2_.jpg</t>
  </si>
  <si>
    <t>https://m.media-amazon.com/images/I/416SpYgTVYL._SX300_SY300_QL70_ML2_.jpg</t>
  </si>
  <si>
    <t>https://m.media-amazon.com/images/I/41i7LM0pGwL._SX300_SY300_QL70_ML2_.jpg</t>
  </si>
  <si>
    <t>https://m.media-amazon.com/images/I/410VGCE+q2L._SY300_SX300_.jpg</t>
  </si>
  <si>
    <t>https://m.media-amazon.com/images/I/41wNAXmtvIL._SX300_SY300_QL70_ML2_.jpg</t>
  </si>
  <si>
    <t>https://m.media-amazon.com/images/I/212redZnCCL._SX300_SY300_QL70_ML2_.jpg</t>
  </si>
  <si>
    <t>https://m.media-amazon.com/images/I/41r1d8a2WGL._SX300_SY300_QL70_ML2_.jpg</t>
  </si>
  <si>
    <t>https://m.media-amazon.com/images/I/413x7j3Z30L._SX300_SY300_QL70_ML2_.jpg</t>
  </si>
  <si>
    <t>https://m.media-amazon.com/images/I/31zOsqQOAOL._SY445_SX342_QL70_ML2_.jpg</t>
  </si>
  <si>
    <t>https://m.media-amazon.com/images/I/4105IiC5tDL._SX300_SY300_QL70_ML2_.jpg</t>
  </si>
  <si>
    <t>https://m.media-amazon.com/images/I/31IvNJZnmdL._SY445_SX342_QL70_ML2_.jpg</t>
  </si>
  <si>
    <t>https://m.media-amazon.com/images/I/41Fq27ZjJfL._SX300_SY300_QL70_ML2_.jpg</t>
  </si>
  <si>
    <t>https://m.media-amazon.com/images/I/41VcqwZ-O8L._SX300_SY300_QL70_ML2_.jpg</t>
  </si>
  <si>
    <t>https://m.media-amazon.com/images/I/31dYcDtt38L._SX300_SY300_QL70_ML2_.jpg</t>
  </si>
  <si>
    <t>https://m.media-amazon.com/images/I/51UzDSGpNWL._SX300_SY300_QL70_ML2_.jpg</t>
  </si>
  <si>
    <t>https://m.media-amazon.com/images/I/41m7DLY3yGL._SX300_SY300_QL70_ML2_.jpg</t>
  </si>
  <si>
    <t>https://m.media-amazon.com/images/I/41-CKEKnjyL._SX300_SY300_QL70_ML2_.jpg</t>
  </si>
  <si>
    <t>https://m.media-amazon.com/images/I/41BnHjRP0ZS._SX300_SY300_QL70_ML2_.jpg</t>
  </si>
  <si>
    <t>https://m.media-amazon.com/images/I/41iEZV6nKbL._SX300_SY300_QL70_ML2_.jpg</t>
  </si>
  <si>
    <t>https://m.media-amazon.com/images/I/21x1gw1geuL._SY300_SX300_QL70_ML2_.jpg</t>
  </si>
  <si>
    <t>https://m.media-amazon.com/images/I/41NuSTFXerL._SX300_SY300_QL70_ML2_.jpg</t>
  </si>
  <si>
    <t>https://m.media-amazon.com/images/I/41Coma77U+L._SY300_SX300_.jpg</t>
  </si>
  <si>
    <t>https://m.media-amazon.com/images/I/411q-oMvehL._SX300_SY300_QL70_ML2_.jpg</t>
  </si>
  <si>
    <t>https://m.media-amazon.com/images/I/41V5FtEWPkL._SX300_SY300_QL70_ML2_.jpg</t>
  </si>
  <si>
    <t>https://m.media-amazon.com/images/I/31VzNhhqifL._SX300_SY300_QL70_ML2_.jpg</t>
  </si>
  <si>
    <t>https://m.media-amazon.com/images/I/51DLLa8HNWL._SX300_SY300_QL70_ML2_.jpg</t>
  </si>
  <si>
    <t>https://m.media-amazon.com/images/I/41lQan54SPL._SX300_SY300_QL70_ML2_.jpg</t>
  </si>
  <si>
    <t>https://m.media-amazon.com/images/I/41MmsYTi06L._SX300_SY300_QL70_ML2_.jpg</t>
  </si>
  <si>
    <t>https://m.media-amazon.com/images/I/31R6RP26dzL._SY300_SX300_QL70_ML2_.jpg</t>
  </si>
  <si>
    <t>https://m.media-amazon.com/images/I/31wqydqbA9L._SX300_SY300_QL70_ML2_.jpg</t>
  </si>
  <si>
    <t>https://m.media-amazon.com/images/I/413sCRKobNL._SX300_SY300_QL70_ML2_.jpg</t>
  </si>
  <si>
    <t>https://m.media-amazon.com/images/I/31qVddHyy5L._SX300_SY300_QL70_ML2_.jpg</t>
  </si>
  <si>
    <t>https://m.media-amazon.com/images/I/41iVkyHeTUL._SX300_SY300_QL70_ML2_.jpg</t>
  </si>
  <si>
    <t>https://m.media-amazon.com/images/I/51vHAEYKeWL._SX300_SY300_QL70_ML2_.jpg</t>
  </si>
  <si>
    <t>https://m.media-amazon.com/images/I/31wOPjcSxlL._SX300_SY300_QL70_ML2_.jpg</t>
  </si>
  <si>
    <t>https://m.media-amazon.com/images/I/31iE517+NFL._SY300_SX300_.jpg</t>
  </si>
  <si>
    <t>https://m.media-amazon.com/images/I/31Sx7+mu+vL._SY300_SX300_.jpg</t>
  </si>
  <si>
    <t>https://m.media-amazon.com/images/I/41nf9n-v3pL._SX300_SY300_QL70_ML2_.jpg</t>
  </si>
  <si>
    <t>https://m.media-amazon.com/images/I/41EnFjIAoaL._SX300_SY300_QL70_ML2_.jpg</t>
  </si>
  <si>
    <t>https://m.media-amazon.com/images/I/41pQ4gJMwEL._SX300_SY300_QL70_ML2_.jpg</t>
  </si>
  <si>
    <t>https://m.media-amazon.com/images/I/41-oxsVh7nL._SX300_SY300_QL70_ML2_.jpg</t>
  </si>
  <si>
    <t>https://m.media-amazon.com/images/I/21e5ZrIutKS._SX300_SY300_QL70_ML2_.jpg</t>
  </si>
  <si>
    <t>https://m.media-amazon.com/images/I/41w5fk8Vl6L._SX300_SY300_QL70_ML2_.jpg</t>
  </si>
  <si>
    <t>https://m.media-amazon.com/images/I/41qhEf58vbL._SX300_SY300_QL70_ML2_.jpg</t>
  </si>
  <si>
    <t>https://m.media-amazon.com/images/I/31P2d7102lL._SY300_SX300_QL70_ML2_.jpg</t>
  </si>
  <si>
    <t>https://m.media-amazon.com/images/I/31RktQKvhoL._SX300_SY300_QL70_ML2_.jpg</t>
  </si>
  <si>
    <t>https://m.media-amazon.com/images/I/41jlwEZpa5L._SX300_SY300_QL70_ML2_.jpg</t>
  </si>
  <si>
    <t>https://m.media-amazon.com/images/I/41Vj+8XWIQL._SY300_SX300_.jpg</t>
  </si>
  <si>
    <t>https://m.media-amazon.com/images/I/41pfjyUPZLL._SX300_SY300_QL70_ML2_.jpg</t>
  </si>
  <si>
    <t>https://m.media-amazon.com/images/I/41R9fDKo6iL._SX300_SY300_QL70_ML2_.jpg</t>
  </si>
  <si>
    <t>https://m.media-amazon.com/images/I/31XO-wfGGGL._SX300_SY300_QL70_ML2_.jpg</t>
  </si>
  <si>
    <t>https://m.media-amazon.com/images/I/31kj3q4SepL._SY445_SX342_QL70_ML2_.jpg</t>
  </si>
  <si>
    <t>https://m.media-amazon.com/images/I/21df1gnW1SL._SX300_SY300_QL70_ML2_.jpg</t>
  </si>
  <si>
    <t>https://m.media-amazon.com/images/I/511g3fIVsqL._SY300_SX300_QL70_ML2_.jpg</t>
  </si>
  <si>
    <t>https://m.media-amazon.com/images/I/411yU+n3UkL._SY300_SX300_.jpg</t>
  </si>
  <si>
    <t>https://m.media-amazon.com/images/I/410TBgL2KXL._SX300_SY300_QL70_ML2_.jpg</t>
  </si>
  <si>
    <t>https://m.media-amazon.com/images/I/41v82KfCUuL._SX300_SY300_QL70_ML2_.jpg</t>
  </si>
  <si>
    <t>https://m.media-amazon.com/images/I/31MmkM8HTiL._SY300_SX300_QL70_ML2_.jpg</t>
  </si>
  <si>
    <t>https://m.media-amazon.com/images/I/41fkuZKjGCL._SX300_SY300_QL70_ML2_.jpg</t>
  </si>
  <si>
    <t>https://m.media-amazon.com/images/I/41z7FRqEerL._SX300_SY300_QL70_ML2_.jpg</t>
  </si>
  <si>
    <t>https://m.media-amazon.com/images/I/41Yylo75u7L._SX300_SY300_QL70_ML2_.jpg</t>
  </si>
  <si>
    <t>https://m.media-amazon.com/images/I/41OVH5kIQhL._SX300_SY300_QL70_ML2_.jpg</t>
  </si>
  <si>
    <t>https://m.media-amazon.com/images/I/31mbyi7ocJL._SX300_SY300_QL70_ML2_.jpg</t>
  </si>
  <si>
    <t>https://m.media-amazon.com/images/I/4147W6koDNL._SX300_SY300_QL70_ML2_.jpg</t>
  </si>
  <si>
    <t>https://m.media-amazon.com/images/I/31YFSh7g63L._SX300_SY300_QL70_ML2_.jpg</t>
  </si>
  <si>
    <t>https://m.media-amazon.com/images/I/41o7qy-j6KL._SX300_SY300_QL70_ML2_.jpg</t>
  </si>
  <si>
    <t>https://m.media-amazon.com/images/I/41Lif4YWC2L._SX300_SY300_QL70_ML2_.jpg</t>
  </si>
  <si>
    <t>https://m.media-amazon.com/images/I/41SDfuK7L2L._SX300_SY300_QL70_ML2_.jpg</t>
  </si>
  <si>
    <t>https://m.media-amazon.com/images/I/31oA0-q5UzL._SX300_SY300_QL70_ML2_.jpg</t>
  </si>
  <si>
    <t>https://m.media-amazon.com/images/I/41fNkwj-vnL._SX300_SY300_QL70_ML2_.jpg</t>
  </si>
  <si>
    <t>https://m.media-amazon.com/images/I/41iHN9Y07cS._SX300_SY300_QL70_ML2_.jpg</t>
  </si>
  <si>
    <t>https://m.media-amazon.com/images/I/41Usew0lrWL._SX300_SY300_QL70_ML2_.jpg</t>
  </si>
  <si>
    <t>https://m.media-amazon.com/images/I/41XH-IpxCQL._SX300_SY300_QL70_ML2_.jpg</t>
  </si>
  <si>
    <t>https://m.media-amazon.com/images/I/41XtHlbmOHL._SX300_SY300_QL70_ML2_.jpg</t>
  </si>
  <si>
    <t>https://m.media-amazon.com/images/I/21Z1HsPvyTL._SX300_SY300_QL70_ML2_.jpg</t>
  </si>
  <si>
    <t>https://m.media-amazon.com/images/I/41OBf52bnOL._SX300_SY300_QL70_ML2_.jpg</t>
  </si>
  <si>
    <t>https://m.media-amazon.com/images/I/31J6qGhAL9L._SX300_SY300_QL70_ML2_.jpg</t>
  </si>
  <si>
    <t>https://m.media-amazon.com/images/I/41MOWVL2YNL._SX300_SY300_QL70_ML2_.jpg</t>
  </si>
  <si>
    <t>https://m.media-amazon.com/images/I/41R08zLK69L._SX300_SY300_QL70_ML2_.jpg</t>
  </si>
  <si>
    <t>https://m.media-amazon.com/images/I/41fjUA7leTL._SX300_SY300_QL70_ML2_.jpg</t>
  </si>
  <si>
    <t>https://m.media-amazon.com/images/I/4141l8ZBWXL._SX300_SY300_QL70_ML2_.jpg</t>
  </si>
  <si>
    <t>https://m.media-amazon.com/images/I/51EiPNlJDgL._SX300_SY300_QL70_ML2_.jpg</t>
  </si>
  <si>
    <t>https://m.media-amazon.com/images/I/31jgUvSar0L._SX300_SY300_QL70_ML2_.jpg</t>
  </si>
  <si>
    <t>https://m.media-amazon.com/images/I/31AGkV82sES._SX300_SY300_QL70_ML2_.jpg</t>
  </si>
  <si>
    <t>https://m.media-amazon.com/images/I/41fXq5ZKACL._SX300_SY300_QL70_ML2_.jpg</t>
  </si>
  <si>
    <t>https://m.media-amazon.com/images/I/41k-VlGbYnL._SX300_SY300_QL70_ML2_.jpg</t>
  </si>
  <si>
    <t>https://m.media-amazon.com/images/I/31gaP7qpBNL._SX300_SY300_QL70_ML2_.jpg</t>
  </si>
  <si>
    <t>https://m.media-amazon.com/images/I/41S7tnENirL._SX300_SY300_QL70_ML2_.jpg</t>
  </si>
  <si>
    <t>https://m.media-amazon.com/images/I/31FzYVC62wL._SX300_SY300_QL70_ML2_.jpg</t>
  </si>
  <si>
    <t>https://m.media-amazon.com/images/I/41TZJiPRRwL._SX300_SY300_QL70_ML2_.jpg</t>
  </si>
  <si>
    <t>https://m.media-amazon.com/images/I/51R2kfyMW5L._SX300_SY300_QL70_ML2_.jpg</t>
  </si>
  <si>
    <t>https://m.media-amazon.com/images/I/41d84o5-M-L._SY445_SX342_QL70_ML2_.jpg</t>
  </si>
  <si>
    <t>https://m.media-amazon.com/images/I/41pQWwAzVyL._SY300_SX300_QL70_ML2_.jpg</t>
  </si>
  <si>
    <t>https://m.media-amazon.com/images/I/41xwPQLxTML._SX300_SY300_QL70_ML2_.jpg</t>
  </si>
  <si>
    <t>https://m.media-amazon.com/images/I/41P4Al+S3zL._SY300_SX300_.jpg</t>
  </si>
  <si>
    <t>https://m.media-amazon.com/images/I/41ziJKWj9LL._SX300_SY300_QL70_ML2_.jpg</t>
  </si>
  <si>
    <t>https://m.media-amazon.com/images/I/41cYSMom9TL._SX300_SY300_QL70_ML2_.jpg</t>
  </si>
  <si>
    <t>https://m.media-amazon.com/images/I/31hDWwY8iWL._SX300_SY300_QL70_ML2_.jpg</t>
  </si>
  <si>
    <t>https://m.media-amazon.com/images/I/41PNVbmQdfL._SX300_SY300_QL70_ML2_.jpg</t>
  </si>
  <si>
    <t>https://m.media-amazon.com/images/I/31qGpf8uzuL._SY445_SX342_QL70_ML2_.jpg</t>
  </si>
  <si>
    <t>https://m.media-amazon.com/images/I/31kLQHU5pdL._SX300_SY300_QL70_ML2_.jpg</t>
  </si>
  <si>
    <t>https://m.media-amazon.com/images/I/31bKIZtFGWL._SX300_SY300_QL70_ML2_.jpg</t>
  </si>
  <si>
    <t>https://m.media-amazon.com/images/I/3187gPkT6GL._SX300_SY300_QL70_ML2_.jpg</t>
  </si>
  <si>
    <t>https://m.media-amazon.com/images/I/31H8AoDYAYL._SX300_SY300_QL70_ML2_.jpg</t>
  </si>
  <si>
    <t>https://m.media-amazon.com/images/I/41vMaBVWDjL._SX300_SY300_QL70_ML2_.jpg</t>
  </si>
  <si>
    <t>https://m.media-amazon.com/images/I/31SKRsp7Y1L._SX300_SY300_QL70_ML2_.jpg</t>
  </si>
  <si>
    <t>https://m.media-amazon.com/images/I/31tWzHMz6vL._SY445_SX342_QL70_ML2_.jpg</t>
  </si>
  <si>
    <t>https://m.media-amazon.com/images/I/4123OnLZCFL._SX300_SY300_QL70_ML2_.jpg</t>
  </si>
  <si>
    <t>https://m.media-amazon.com/images/I/318Pgjl1wqL._SX300_SY300_QL70_ML2_.jpg</t>
  </si>
  <si>
    <t>https://m.media-amazon.com/images/I/41gQbaGlXrL._SX300_SY300_QL70_ML2_.jpg</t>
  </si>
  <si>
    <t>https://m.media-amazon.com/images/I/41lf0N5STAL._SX300_SY300_QL70_ML2_.jpg</t>
  </si>
  <si>
    <t>https://m.media-amazon.com/images/I/41BDYVKRmWL._SX300_SY300_QL70_ML2_.jpg</t>
  </si>
  <si>
    <t>https://m.media-amazon.com/images/I/31zFmy89TOL._SX300_SY300_QL70_ML2_.jpg</t>
  </si>
  <si>
    <t>https://m.media-amazon.com/images/I/31UUEYNOmCL._SX300_SY300_QL70_ML2_.jpg</t>
  </si>
  <si>
    <t>https://m.media-amazon.com/images/I/416+IXsM9lL._SY300_SX300_.jpg</t>
  </si>
  <si>
    <t>https://m.media-amazon.com/images/I/41Bj3iYflTL._SX300_SY300_QL70_ML2_.jpg</t>
  </si>
  <si>
    <t>https://m.media-amazon.com/images/I/41XUW74HLlL._SX300_SY300_QL70_ML2_.jpg</t>
  </si>
  <si>
    <t>https://m.media-amazon.com/images/I/41jna+YGP+L._SY300_SX300_.jpg</t>
  </si>
  <si>
    <t>https://m.media-amazon.com/images/I/41iec5VPMlL._SX300_SY300_QL70_ML2_.jpg</t>
  </si>
  <si>
    <t>https://m.media-amazon.com/images/I/4121yWSVFmL._SX300_SY300_QL70_ML2_.jpg</t>
  </si>
  <si>
    <t>https://m.media-amazon.com/images/I/41u0PC4NajL._SX300_SY300_QL70_ML2_.jpg</t>
  </si>
  <si>
    <t>https://m.media-amazon.com/images/I/41jk4zYjTsL._SX300_SY300_QL70_ML2_.jpg</t>
  </si>
  <si>
    <t>https://m.media-amazon.com/images/I/4177nw8okbL._SX300_SY300_QL70_ML2_.jpg</t>
  </si>
  <si>
    <t>https://m.media-amazon.com/images/I/41kwROGAMEL._SX300_SY300_QL70_ML2_.jpg</t>
  </si>
  <si>
    <t>https://m.media-amazon.com/images/I/41GXZy6dLIL._SX300_SY300_QL70_ML2_.jpg</t>
  </si>
  <si>
    <t>https://m.media-amazon.com/images/I/41g54hBpHkL._SY300_SX300_QL70_ML2_.jpg</t>
  </si>
  <si>
    <t>https://m.media-amazon.com/images/I/41vjHoqVHJL._SX300_SY300_QL70_ML2_.jpg</t>
  </si>
  <si>
    <t>https://m.media-amazon.com/images/I/41zs4v3adaL._SX300_SY300_QL70_ML2_.jpg</t>
  </si>
  <si>
    <t>https://m.media-amazon.com/images/I/417k0DCw0GL._SX300_SY300_QL70_ML2_.jpg</t>
  </si>
  <si>
    <t>https://m.media-amazon.com/images/I/41OEfM3qYLL._SX300_SY300_QL70_ML2_.jpg</t>
  </si>
  <si>
    <t>https://m.media-amazon.com/images/I/31OgHTags6L._SX300_SY300_QL70_ML2_.jpg</t>
  </si>
  <si>
    <t>https://m.media-amazon.com/images/I/31ew3okQR2L._SX300_SY300_QL70_ML2_.jpg</t>
  </si>
  <si>
    <t>https://m.media-amazon.com/images/I/41DgrxyBPTL._SX300_SY300_QL70_ML2_.jpg</t>
  </si>
  <si>
    <t>https://m.media-amazon.com/images/I/412DrCgktiL._SX300_SY300_QL70_ML2_.jpg</t>
  </si>
  <si>
    <t>https://m.media-amazon.com/images/I/41-IPkI1Y5L._SX300_SY300_QL70_ML2_.jpg</t>
  </si>
  <si>
    <t>https://m.media-amazon.com/images/I/3183iGEWksL._SX300_SY300_QL70_ML2_.jpg</t>
  </si>
  <si>
    <t>https://m.media-amazon.com/images/I/31efS1bi1vL._SX300_SY300_QL70_ML2_.jpg</t>
  </si>
  <si>
    <t>https://m.media-amazon.com/images/I/318wXJER9zL._SX300_SY300_QL70_ML2_.jpg</t>
  </si>
  <si>
    <t>https://m.media-amazon.com/images/I/41R0DrIbTNL._SX300_SY300_QL70_ML2_.jpg</t>
  </si>
  <si>
    <t>https://m.media-amazon.com/images/I/412VyMavsJL._SX300_SY300_QL70_ML2_.jpg</t>
  </si>
  <si>
    <t>https://m.media-amazon.com/images/I/31+GLbqRPtL._SY300_SX300_.jpg</t>
  </si>
  <si>
    <t>https://m.media-amazon.com/images/I/31xJT-3ZAkL._SX300_SY300_QL70_ML2_.jpg</t>
  </si>
  <si>
    <t>https://m.media-amazon.com/images/I/41LDspRanIL._SX300_SY300_QL70_ML2_.jpg</t>
  </si>
  <si>
    <t>https://m.media-amazon.com/images/I/31LVAoe3VNL._SX300_SY300_QL70_ML2_.jpg</t>
  </si>
  <si>
    <t>https://m.media-amazon.com/images/I/41bFp+Wev+L._SY300_SX300_.jpg</t>
  </si>
  <si>
    <t>https://m.media-amazon.com/images/I/51WJbMPuROL._SX300_SY300_QL70_ML2_.jpg</t>
  </si>
  <si>
    <t>https://m.media-amazon.com/images/I/416n3nd4MhL._SY300_SX300_QL70_ML2_.jpg</t>
  </si>
  <si>
    <t>https://m.media-amazon.com/images/I/41KVdXIcg0L._SX300_SY300_QL70_ML2_.jpg</t>
  </si>
  <si>
    <t>https://m.media-amazon.com/images/I/312X0wyfvmL._SX300_SY300_QL70_ML2_.jpg</t>
  </si>
  <si>
    <t>https://m.media-amazon.com/images/I/41sJ50FH9OL._SX300_SY300_QL70_ML2_.jpg</t>
  </si>
  <si>
    <t>https://m.media-amazon.com/images/I/413c3ZnFLxL._SX300_SY300_QL70_ML2_.jpg</t>
  </si>
  <si>
    <t>https://m.media-amazon.com/images/I/41fMEQ-GoHL._SX300_SY300_QL70_ML2_.jpg</t>
  </si>
  <si>
    <t>https://m.media-amazon.com/images/I/41AGCk95dpL._SX300_SY300_QL70_ML2_.jpg</t>
  </si>
  <si>
    <t>https://m.media-amazon.com/images/I/41zejggGzLL._SX300_SY300_QL70_ML2_.jpg</t>
  </si>
  <si>
    <t>https://m.media-amazon.com/images/I/21rFBH5Lf2L._SX300_SY300_QL70_ML2_.jpg</t>
  </si>
  <si>
    <t>https://m.media-amazon.com/images/I/41PeQz-jDSL._SX300_SY300_QL70_ML2_.jpg</t>
  </si>
  <si>
    <t>https://m.media-amazon.com/images/I/31kw1RgU5yL._SX300_SY300_QL70_ML2_.jpg</t>
  </si>
  <si>
    <t>https://m.media-amazon.com/images/I/41tRgeQp9-L._SX300_SY300_QL70_ML2_.jpg</t>
  </si>
  <si>
    <t>https://m.media-amazon.com/images/I/4155YhLwDiL._SX300_SY300_QL70_ML2_.jpg</t>
  </si>
  <si>
    <t>https://m.media-amazon.com/images/I/418vxJS4AML._SX300_SY300_QL70_ML2_.jpg</t>
  </si>
  <si>
    <t>https://m.media-amazon.com/images/I/41UwKwpK40L._SX300_SY300_QL70_ML2_.jpg</t>
  </si>
  <si>
    <t>https://m.media-amazon.com/images/I/41lnTFZGz9L._SX300_SY300_QL70_ML2_.jpg</t>
  </si>
  <si>
    <t>https://m.media-amazon.com/images/I/41UhF7l9I4L._SX300_SY300_QL70_ML2_.jpg</t>
  </si>
  <si>
    <t>https://m.media-amazon.com/images/I/21yMfxVmNuL._SX300_SY300_QL70_ML2_.jpg</t>
  </si>
  <si>
    <t>https://m.media-amazon.com/images/I/411fc62wnpL._SX300_SY300_QL70_ML2_.jpg</t>
  </si>
  <si>
    <t>https://m.media-amazon.com/images/I/41YwW+O-SKL._SY300_SX300_.jpg</t>
  </si>
  <si>
    <t>https://m.media-amazon.com/images/I/31M4nb0+JKL._SY300_SX300_.jpg</t>
  </si>
  <si>
    <t>https://m.media-amazon.com/images/I/31S1zpNb8bL._SX300_SY300_QL70_ML2_.jpg</t>
  </si>
  <si>
    <t>https://m.media-amazon.com/images/I/41jmiwgyu8L._SX300_SY300_QL70_ML2_.jpg</t>
  </si>
  <si>
    <t>https://m.media-amazon.com/images/I/41wlZ0cZChL._SX300_SY300_QL70_ML2_.jpg</t>
  </si>
  <si>
    <t>https://m.media-amazon.com/images/I/51JrMWMAmnL._SX300_SY300_QL70_ML2_.jpg</t>
  </si>
  <si>
    <t>https://m.media-amazon.com/images/I/31gNcDrEskL._SX300_SY300_QL70_ML2_.jpg</t>
  </si>
  <si>
    <t>https://m.media-amazon.com/images/I/41WYWN1pdvL._SX300_SY300_QL70_ML2_.jpg</t>
  </si>
  <si>
    <t>https://m.media-amazon.com/images/I/31Hb9RGI+jL._SY300_SX300_.jpg</t>
  </si>
  <si>
    <t>https://m.media-amazon.com/images/I/41GwFR981CL._SX300_SY300_QL70_ML2_.jpg</t>
  </si>
  <si>
    <t>https://m.media-amazon.com/images/I/41ynwpRq+kL._SY300_SX300_.jpg</t>
  </si>
  <si>
    <t>https://m.media-amazon.com/images/I/41XaIckgKIL._SX300_SY300_QL70_ML2_.jpg</t>
  </si>
  <si>
    <t>https://m.media-amazon.com/images/I/31-BRsjrvDL._SY300_SX300_QL70_ML2_.jpg</t>
  </si>
  <si>
    <t>https://m.media-amazon.com/images/I/51xaoGdw9EL._SX300_SY300_QL70_ML2_.jpg</t>
  </si>
  <si>
    <t>https://m.media-amazon.com/images/I/41gFqSHngyL._SX300_SY300_QL70_ML2_.jpg</t>
  </si>
  <si>
    <t>https://m.media-amazon.com/images/I/31Iuz7jlfqL._SX300_SY300_QL70_ML2_.jpg</t>
  </si>
  <si>
    <t>https://m.media-amazon.com/images/I/516BHYFQ3JL._SX300_SY300_QL70_ML2_.jpg</t>
  </si>
  <si>
    <t>https://m.media-amazon.com/images/I/41ezRvTwcaL._SX300_SY300_QL70_ML2_.jpg</t>
  </si>
  <si>
    <t>https://m.media-amazon.com/images/I/31x3IUfMneL._SX300_SY300_QL70_ML2_.jpg</t>
  </si>
  <si>
    <t>https://m.media-amazon.com/images/I/31l-eZHBfKL._SX300_SY300_QL70_ML2_.jpg</t>
  </si>
  <si>
    <t>https://m.media-amazon.com/images/I/41fDM4QUfvL._SX300_SY300_QL70_ML2_.jpg</t>
  </si>
  <si>
    <t>https://m.media-amazon.com/images/I/41hI-UvnhFL._SX300_SY300_QL70_ML2_.jpg</t>
  </si>
  <si>
    <t>https://m.media-amazon.com/images/I/412dSHwBHGL._SX300_SY300_QL70_ML2_.jpg</t>
  </si>
  <si>
    <t>https://m.media-amazon.com/images/I/41dtbrNRHdL._SX300_SY300_QL70_ML2_.jpg</t>
  </si>
  <si>
    <t>https://m.media-amazon.com/images/I/31poWDDorOL._SY300_SX300_QL70_ML2_.jpg</t>
  </si>
  <si>
    <t>https://m.media-amazon.com/images/I/41vCOAeGvSL._SX300_SY300_QL70_ML2_.jpg</t>
  </si>
  <si>
    <t>https://m.media-amazon.com/images/I/31zYqHExOPS._SX300_SY300_QL70_ML2_.jpg</t>
  </si>
  <si>
    <t>https://m.media-amazon.com/images/I/31yQB88r8kL._SX300_SY300_QL70_ML2_.jpg</t>
  </si>
  <si>
    <t>https://m.media-amazon.com/images/I/41vQwUamFcL._SX300_SY300_QL70_ML2_.jpg</t>
  </si>
  <si>
    <t>https://m.media-amazon.com/images/I/41pmcRIe45L._SX300_SY300_QL70_ML2_.jpg</t>
  </si>
  <si>
    <t>https://m.media-amazon.com/images/I/41Ims-JX0kL._SX300_SY300_QL70_ML2_.jpg</t>
  </si>
  <si>
    <t>https://m.media-amazon.com/images/I/4111qlSCaKL._SY300_SX300_QL70_ML2_.jpg</t>
  </si>
  <si>
    <t>https://m.media-amazon.com/images/I/217Lv1D3bHL._SX300_SY300_QL70_ML2_.jpg</t>
  </si>
  <si>
    <t>https://m.media-amazon.com/images/I/31IdiM9ZM8L._SX300_SY300_QL70_FMwebp_.jpg</t>
  </si>
  <si>
    <t>https://m.media-amazon.com/images/I/31GUbeFG3FL._SX300_SY300_QL70_FMwebp_.jpg</t>
  </si>
  <si>
    <t>https://m.media-amazon.com/images/I/41sHRWXCfvL._SX300_SY300_QL70_FMwebp_.jpg</t>
  </si>
  <si>
    <t>https://m.media-amazon.com/images/I/41d69zua5LL._SX300_SY300_QL70_FMwebp_.jpg</t>
  </si>
  <si>
    <t>https://m.media-amazon.com/images/I/310mw9KTJvL._SY300_SX300_QL70_FMwebp_.jpg</t>
  </si>
  <si>
    <t>https://m.media-amazon.com/images/W/WEBP_402378-T2/images/I/31y-oJ1XnqL._SX300_SY300_QL70_FMwebp_.jpg</t>
  </si>
  <si>
    <t>https://m.media-amazon.com/images/I/51YTmlApiXL._SX300_SY300_QL70_FMwebp_.jpg</t>
  </si>
  <si>
    <t>https://m.media-amazon.com/images/I/31KjuRb9oNL._SX300_SY300_QL70_FMwebp_.jpg</t>
  </si>
  <si>
    <t>https://m.media-amazon.com/images/I/41EbxurQIDL._SX300_SY300_QL70_FMwebp_.jpg</t>
  </si>
  <si>
    <t>https://m.media-amazon.com/images/I/41ML8ZbPiiL._SY300_SX300_QL70_FMwebp_.jpg</t>
  </si>
  <si>
    <t>https://m.media-amazon.com/images/W/WEBP_402378-T2/images/I/41Peg4pz7fL._SX300_SY300_QL70_FMwebp_.jpg</t>
  </si>
  <si>
    <t>https://m.media-amazon.com/images/W/WEBP_402378-T1/images/I/31HCup1pqFL._SX300_SY300_QL70_FMwebp_.jpg</t>
  </si>
  <si>
    <t>https://m.media-amazon.com/images/I/51aYKwgu-GL._SX300_SY300_QL70_FMwebp_.jpg</t>
  </si>
  <si>
    <t>https://m.media-amazon.com/images/W/WEBP_402378-T2/images/I/31DYx7AhW6L._SX300_SY300_QL70_FMwebp_.jpg</t>
  </si>
  <si>
    <t>https://m.media-amazon.com/images/W/WEBP_402378-T2/images/I/31NnmYempPL._SX300_SY300_QL70_FMwebp_.jpg</t>
  </si>
  <si>
    <t>https://m.media-amazon.com/images/W/WEBP_402378-T2/images/I/315vj6oj-FL._SX300_SY300_QL70_FMwebp_.jpg</t>
  </si>
  <si>
    <t>https://m.media-amazon.com/images/W/WEBP_402378-T1/images/I/41rxRY5TDSL._SX300_SY300_QL70_FMwebp_.jpg</t>
  </si>
  <si>
    <t>https://m.media-amazon.com/images/I/31rmf+p45oL._SY300_SX300_.jpg</t>
  </si>
  <si>
    <t>https://m.media-amazon.com/images/W/WEBP_402378-T2/images/I/41oSVnJMFKL._SX300_SY300_QL70_FMwebp_.jpg</t>
  </si>
  <si>
    <t>https://m.media-amazon.com/images/W/WEBP_402378-T2/images/I/41LZP1CmYRL._SX300_SY300_QL70_FMwebp_.jpg</t>
  </si>
  <si>
    <t>https://m.media-amazon.com/images/I/31febYa30qL._SX300_SY300_QL70_FMwebp_.jpg</t>
  </si>
  <si>
    <t>https://m.media-amazon.com/images/I/31plkeAvAQL._SX300_SY300_QL70_FMwebp_.jpg</t>
  </si>
  <si>
    <t>https://m.media-amazon.com/images/W/WEBP_402378-T1/images/I/218fOqSir3L._SX300_SY300_QL70_FMwebp_.jpg</t>
  </si>
  <si>
    <t>https://m.media-amazon.com/images/W/WEBP_402378-T1/images/I/41qqmdUWnhL._SX300_SY300_QL70_FMwebp_.jpg</t>
  </si>
  <si>
    <t>https://m.media-amazon.com/images/W/WEBP_402378-T2/images/I/41ApzUQQFVL._SX300_SY300_QL70_FMwebp_.jpg</t>
  </si>
  <si>
    <t>https://m.media-amazon.com/images/I/31DbAD6EoCL._SX300_SY300_QL70_FMwebp_.jpg</t>
  </si>
  <si>
    <t>https://m.media-amazon.com/images/W/WEBP_402378-T1/images/I/4178Hx01kZL._SY300_SX300_QL70_FMwebp_.jpg</t>
  </si>
  <si>
    <t>https://m.media-amazon.com/images/I/41Mce3f9faL._SX300_SY300_QL70_FMwebp_.jpg</t>
  </si>
  <si>
    <t>https://m.media-amazon.com/images/I/31z5b7RYc2L._SX300_SY300_QL70_FMwebp_.jpg</t>
  </si>
  <si>
    <t>https://m.media-amazon.com/images/I/41UYenF+lnL._SX300_SY300_.jpg</t>
  </si>
  <si>
    <t>https://m.media-amazon.com/images/W/WEBP_402378-T2/images/I/51UsScvHQNL._SX300_SY300_QL70_FMwebp_.jpg</t>
  </si>
  <si>
    <t>https://m.media-amazon.com/images/W/WEBP_402378-T2/images/I/415nVOD7bWL._SX300_SY300_QL70_FMwebp_.jpg</t>
  </si>
  <si>
    <t>https://m.media-amazon.com/images/W/WEBP_402378-T2/images/I/414BHyTttvL._SX300_SY300_QL70_FMwebp_.jpg</t>
  </si>
  <si>
    <t>https://m.media-amazon.com/images/W/WEBP_402378-T2/images/I/41BeawIQB5L._SX300_SY300_QL70_FMwebp_.jpg</t>
  </si>
  <si>
    <t>https://m.media-amazon.com/images/I/31RiDkNjpjS._SX300_SY300_QL70_FMwebp_.jpg</t>
  </si>
  <si>
    <t>https://m.media-amazon.com/images/I/41r1d8a2WGL._SX300_SY300_QL70_FMwebp_.jpg</t>
  </si>
  <si>
    <t>https://m.media-amazon.com/images/I/41dNRo8Hu8L._SX300_SY300_QL70_FMwebp_.jpg</t>
  </si>
  <si>
    <t>https://m.media-amazon.com/images/W/WEBP_402378-T1/images/I/415yl0HeDQL._SY300_SX300_QL70_FMwebp_.jpg</t>
  </si>
  <si>
    <t>https://m.media-amazon.com/images/I/413x7j3Z30L._SX300_SY300_QL70_FMwebp_.jpg</t>
  </si>
  <si>
    <t>https://m.media-amazon.com/images/I/41igriVLabS._SX300_SY300_QL70_FMwebp_.jpg</t>
  </si>
  <si>
    <t>https://m.media-amazon.com/images/W/WEBP_402378-T1/images/I/31XFxTn1DCL._SX300_SY300_QL70_FMwebp_.jpg</t>
  </si>
  <si>
    <t>https://m.media-amazon.com/images/I/31HWJqJdtjL._SX300_SY300_QL70_FMwebp_.jpg</t>
  </si>
  <si>
    <t>https://m.media-amazon.com/images/W/WEBP_402378-T1/images/I/41V5FtEWPkL._SX300_SY300_QL70_FMwebp_.jpg</t>
  </si>
  <si>
    <t>https://m.media-amazon.com/images/I/41UUBwBt05S._SX300_SY300_QL70_FMwebp_.jpg</t>
  </si>
  <si>
    <t>https://m.media-amazon.com/images/I/41Fm0YcrDqL._SX300_SY300_QL70_FMwebp_.jpg</t>
  </si>
  <si>
    <t>https://m.media-amazon.com/images/I/31Hjf7KD75L._SY300_SX300_.jpg</t>
  </si>
  <si>
    <t>https://m.media-amazon.com/images/I/31VzNhhqifL._SX300_SY300_QL70_FMwebp_.jpg</t>
  </si>
  <si>
    <t>https://m.media-amazon.com/images/I/317KlchuxeL._SY300_SX300_QL70_FMwebp_.jpg</t>
  </si>
  <si>
    <t>https://m.media-amazon.com/images/W/WEBP_402378-T1/images/I/41lQan54SPL._SX300_SY300_QL70_FMwebp_.jpg</t>
  </si>
  <si>
    <t>https://m.media-amazon.com/images/I/41MmsYTi06L._SX300_SY300_QL70_FMwebp_.jpg</t>
  </si>
  <si>
    <t>https://m.media-amazon.com/images/I/31gzRr9mIaS._SX300_SY300_QL70_FMwebp_.jpg</t>
  </si>
  <si>
    <t>https://m.media-amazon.com/images/W/WEBP_402378-T1/images/I/41PDEAuwT3L._SX300_SY300_QL70_FMwebp_.jpg</t>
  </si>
  <si>
    <t>https://m.media-amazon.com/images/I/312J9hg8ypL._SX300_SY300_QL70_FMwebp_.jpg</t>
  </si>
  <si>
    <t>https://m.media-amazon.com/images/W/WEBP_402378-T1/images/I/41nGG6kJr9L._SX300_SY300_QL70_FMwebp_.jpg</t>
  </si>
  <si>
    <t>https://m.media-amazon.com/images/W/WEBP_402378-T1/images/I/41jOKzw6-EL._SX300_SY300_QL70_FMwebp_.jpg</t>
  </si>
  <si>
    <t>https://m.media-amazon.com/images/I/31R6RP26dzL._SY300_SX300_QL70_FMwebp_.jpg</t>
  </si>
  <si>
    <t>https://m.media-amazon.com/images/W/WEBP_402378-T1/images/I/41ZraPJKHYL._SY300_SX300_QL70_FMwebp_.jpg</t>
  </si>
  <si>
    <t>https://m.media-amazon.com/images/I/41nf9n-v3pL._SX300_SY300_QL70_FMwebp_.jpg</t>
  </si>
  <si>
    <t>https://m.media-amazon.com/images/I/51YPXDh78VL._SX300_SY300_QL70_FMwebp_.jpg</t>
  </si>
  <si>
    <t>https://m.media-amazon.com/images/I/31YFd-LQ8rL._SY300_SX300_QL70_FMwebp_.jpg</t>
  </si>
  <si>
    <t>https://m.media-amazon.com/images/I/31-1GGUrjUL._SX300_SY300_QL70_FMwebp_.jpg</t>
  </si>
  <si>
    <t>https://m.media-amazon.com/images/I/31959YGwwiL._SX300_SY300_QL70_FMwebp_.jpg</t>
  </si>
  <si>
    <t>https://m.media-amazon.com/images/I/41vEB+mY55L._SY300_SX300_.jpg</t>
  </si>
  <si>
    <t>https://m.media-amazon.com/images/W/WEBP_402378-T2/images/I/51MA5PwP6xL._SX300_SY300_QL70_FMwebp_.jpg</t>
  </si>
  <si>
    <t>https://m.media-amazon.com/images/W/WEBP_402378-T1/images/I/41I-azRJBLL._SX300_SY300_QL70_FMwebp_.jpg</t>
  </si>
  <si>
    <t>https://m.media-amazon.com/images/W/WEBP_402378-T1/images/I/4136eo-yWlL._SX300_SY300_QL70_FMwebp_.jpg</t>
  </si>
  <si>
    <t>https://m.media-amazon.com/images/W/WEBP_402378-T1/images/I/41FMV7m5bZL._SX300_SY300_QL70_FMwebp_.jpg</t>
  </si>
  <si>
    <t>https://m.media-amazon.com/images/I/31KpmfiYmeL._SX300_SY300_QL70_FMwebp_.jpg</t>
  </si>
  <si>
    <t>https://m.media-amazon.com/images/W/WEBP_402378-T1/images/I/31bX1-ypLSL._SX300_SY300_QL70_FMwebp_.jpg</t>
  </si>
  <si>
    <t>https://m.media-amazon.com/images/I/31nI3BzOXwL._SX300_SY300_QL70_FMwebp_.jpg</t>
  </si>
  <si>
    <t>https://m.media-amazon.com/images/W/WEBP_402378-T1/images/I/31RktQKvhoL._SX300_SY300_QL70_FMwebp_.jpg</t>
  </si>
  <si>
    <t>https://m.media-amazon.com/images/I/41LcHKyVl9L._SX300_SY300_QL70_FMwebp_.jpg</t>
  </si>
  <si>
    <t>https://m.media-amazon.com/images/I/412CjF5u2iL._SX300_SY300_QL70_FMwebp_.jpg</t>
  </si>
  <si>
    <t>https://m.media-amazon.com/images/I/21psCtgM5BL._SX300_SY300_QL70_FMwebp_.jpg</t>
  </si>
  <si>
    <t>https://m.media-amazon.com/images/W/WEBP_402378-T2/images/I/31PfpEPlg-L._SX300_SY300_QL70_FMwebp_.jpg</t>
  </si>
  <si>
    <t>https://m.media-amazon.com/images/I/41VDUqScJFL._SX300_SY300_QL70_FMwebp_.jpg</t>
  </si>
  <si>
    <t>https://m.media-amazon.com/images/W/WEBP_402378-T2/images/I/41PlZjYsy-L._SX300_SY300_QL70_FMwebp_.jpg</t>
  </si>
  <si>
    <t>https://m.media-amazon.com/images/I/31Rn5CAJDBL._SX300_SY300_QL70_FMwebp_.jpg</t>
  </si>
  <si>
    <t>https://m.media-amazon.com/images/I/51JF5xTgNhL._SX300_SY300_QL70_FMwebp_.jpg</t>
  </si>
  <si>
    <t>https://m.media-amazon.com/images/I/41XQP3N-SdL._SX300_SY300_QL70_FMwebp_.jpg</t>
  </si>
  <si>
    <t>https://m.media-amazon.com/images/I/31vS-1ot-HL._SX300_SY300_QL70_FMwebp_.jpg</t>
  </si>
  <si>
    <t>https://m.media-amazon.com/images/W/WEBP_402378-T2/images/I/41Beq4WLggL._SX300_SY300_QL70_FMwebp_.jpg</t>
  </si>
  <si>
    <t>https://m.media-amazon.com/images/W/WEBP_402378-T2/images/I/31ZMMGdh5nL._SX300_SY300_QL70_FMwebp_.jpg</t>
  </si>
  <si>
    <t>https://m.media-amazon.com/images/W/WEBP_402378-T1/images/I/511g3fIVsqL._SY300_SX300_QL70_FMwebp_.jpg</t>
  </si>
  <si>
    <t>https://m.media-amazon.com/images/W/WEBP_402378-T2/images/I/31dJ+lXJq3L._SY300_SX300_.jpg</t>
  </si>
  <si>
    <t>https://m.media-amazon.com/images/W/WEBP_402378-T1/images/I/5145vqMSaTL._SY300_SX300_QL70_FMwebp_.jpg</t>
  </si>
  <si>
    <t>https://m.media-amazon.com/images/I/51EJirBX6bL._SY300_SX300_QL70_FMwebp_.jpg</t>
  </si>
  <si>
    <t>https://m.media-amazon.com/images/W/WEBP_402378-T1/images/I/410l0pKc2OL._SX300_SY300_QL70_FMwebp_.jpg</t>
  </si>
  <si>
    <t>https://m.media-amazon.com/images/I/41pfjyUPZLL._SX300_SY300_QL70_FMwebp_.jpg</t>
  </si>
  <si>
    <t>https://m.media-amazon.com/images/W/WEBP_402378-T2/images/I/51SzLWO7e+L._SY300_SX300_.jpg</t>
  </si>
  <si>
    <t>https://m.media-amazon.com/images/W/WEBP_402378-T1/images/I/41PcrlfQ2iL._SX300_SY300_QL70_FMwebp_.jpg</t>
  </si>
  <si>
    <t>https://m.media-amazon.com/images/I/41AP5QV2M0L._SX300_SY300_QL70_FMwebp_.jpg</t>
  </si>
  <si>
    <t>https://m.media-amazon.com/images/I/41y181oD7ZL._SX300_SY300_QL70_FMwebp_.jpg</t>
  </si>
  <si>
    <t>https://m.media-amazon.com/images/I/319cuUVHCwL._SY300_SX300_QL70_FMwebp_.jpg</t>
  </si>
  <si>
    <t>https://m.media-amazon.com/images/I/31ROHZJMEUL._SX300_SY300_QL70_FMwebp_.jpg</t>
  </si>
  <si>
    <t>https://m.media-amazon.com/images/I/419KXo-7kDL._SX300_SY300_QL70_FMwebp_.jpg</t>
  </si>
  <si>
    <t>https://m.media-amazon.com/images/I/41z7FRqEerL._SX300_SY300_QL70_FMwebp_.jpg</t>
  </si>
  <si>
    <t>https://m.media-amazon.com/images/I/21ci6bwxtdL._SX300_SY300_QL70_FMwebp_.jpg</t>
  </si>
  <si>
    <t>https://m.media-amazon.com/images/I/51pZRhR1wWL._SX300_SY300_QL70_FMwebp_.jpg</t>
  </si>
  <si>
    <t>https://m.media-amazon.com/images/I/314g1W9h2rL._SX300_SY300_QL70_FMwebp_.jpg</t>
  </si>
  <si>
    <t>https://m.media-amazon.com/images/W/WEBP_402378-T1/images/I/31TZq2dY-hL._SX300_SY300_QL70_FMwebp_.jpg</t>
  </si>
  <si>
    <t>https://m.media-amazon.com/images/W/WEBP_402378-T2/images/I/41IZ3JvOvwL._SX300_SY300_QL70_FMwebp_.jpg</t>
  </si>
  <si>
    <t>https://m.media-amazon.com/images/W/WEBP_402378-T1/images/I/41XH-IpxCQL._SX300_SY300_QL70_FMwebp_.jpg</t>
  </si>
  <si>
    <t>https://m.media-amazon.com/images/W/WEBP_402378-T2/images/I/3172BJyynBS._SY300_SX300_QL70_FMwebp_.jpg</t>
  </si>
  <si>
    <t>https://m.media-amazon.com/images/I/4152kKO7W8L._SY300_SX300_QL70_FMwebp_.jpg</t>
  </si>
  <si>
    <t>https://m.media-amazon.com/images/W/WEBP_402378-T1/images/I/31puHGasbOL._SX300_SY300_QL70_FMwebp_.jpg</t>
  </si>
  <si>
    <t>https://m.media-amazon.com/images/I/41NJeh+qQRL._SY300_SX300_.jpg</t>
  </si>
  <si>
    <t>https://m.media-amazon.com/images/I/31gaP7qpBNL._SX300_SY300_QL70_FMwebp_.jpg</t>
  </si>
  <si>
    <t>https://m.media-amazon.com/images/I/41TZJiPRRwL._SX300_SY300_QL70_FMwebp_.jpg</t>
  </si>
  <si>
    <t>https://m.media-amazon.com/images/W/WEBP_402378-T1/images/I/21n1BGPOHBL._SX300_SY300_QL70_FMwebp_.jpg</t>
  </si>
  <si>
    <t>https://m.media-amazon.com/images/W/WEBP_402378-T1/images/I/41oLhpKArFL._SY300_SX300_QL70_FMwebp_.jpg</t>
  </si>
  <si>
    <t>https://m.media-amazon.com/images/I/51fEftU7HAL._SX300_SY300_QL70_FMwebp_.jpg</t>
  </si>
  <si>
    <t>https://m.media-amazon.com/images/I/41ziJKWj9LL._SX300_SY300_QL70_FMwebp_.jpg</t>
  </si>
  <si>
    <t>https://m.media-amazon.com/images/I/31CuxaU77jL._SY300_SX300_QL70_FMwebp_.jpg</t>
  </si>
  <si>
    <t>https://m.media-amazon.com/images/I/31YW3+kpZQL._SY300_SX300_.jpg</t>
  </si>
  <si>
    <t>https://m.media-amazon.com/images/W/WEBP_402378-T1/images/I/41ZrxS9SpwL._SX300_SY300_QL70_FMwebp_.jpg</t>
  </si>
  <si>
    <t>https://m.media-amazon.com/images/I/31z+0UyRo2L._SY300_SX300_.jpg</t>
  </si>
  <si>
    <t>https://m.media-amazon.com/images/W/WEBP_402378-T2/images/I/41m4oS2gbcL._SY300_SX300_QL70_FMwebp_.jpg</t>
  </si>
  <si>
    <t>https://m.media-amazon.com/images/I/413phG1P5UL._SX300_SY300_QL70_FMwebp_.jpg</t>
  </si>
  <si>
    <t>https://m.media-amazon.com/images/I/41fRp5O-PrL._SX300_SY300_QL70_FMwebp_.jpg</t>
  </si>
  <si>
    <t>https://m.media-amazon.com/images/I/41goRo3UXhL._SX300_SY300_QL70_FMwebp_.jpg</t>
  </si>
  <si>
    <t>https://m.media-amazon.com/images/I/31jgUvSar0L._SX300_SY300_QL70_FMwebp_.jpg</t>
  </si>
  <si>
    <t>https://m.media-amazon.com/images/I/3164hjUSFdL._SX300_SY300_QL70_FMwebp_.jpg</t>
  </si>
  <si>
    <t>https://m.media-amazon.com/images/I/3118CXMdMUL._SX300_SY300_QL70_FMwebp_.jpg</t>
  </si>
  <si>
    <t>https://m.media-amazon.com/images/W/WEBP_402378-T2/images/I/51LuP5KXg5L._SX300_SY300_QL70_FMwebp_.jpg</t>
  </si>
  <si>
    <t>https://m.media-amazon.com/images/I/41sAt4BZydL._SX300_SY300_QL70_FMwebp_.jpg</t>
  </si>
  <si>
    <t>https://m.media-amazon.com/images/I/31pcbVy11RL._SX300_SY300_QL70_FMwebp_.jpg</t>
  </si>
  <si>
    <t>https://m.media-amazon.com/images/W/WEBP_402378-T2/images/I/41IAc+vLV7S._SY300_SX300_.jpg</t>
  </si>
  <si>
    <t>https://m.media-amazon.com/images/I/418YrbHVLCL._SX300_SY300_QL70_FMwebp_.jpg</t>
  </si>
  <si>
    <t>https://m.media-amazon.com/images/I/31MIyzg8uzL._SX300_SY300_QL70_FMwebp_.jpg</t>
  </si>
  <si>
    <t>https://m.media-amazon.com/images/I/51q3+E64azL._SX300_SY300_.jpg</t>
  </si>
  <si>
    <t>https://m.media-amazon.com/images/I/31iFF1KbkpL._SX300_SY300_QL70_FMwebp_.jpg</t>
  </si>
  <si>
    <t>https://m.media-amazon.com/images/W/WEBP_402378-T1/images/I/317lVfwVu8L._SX300_SY300_QL70_FMwebp_.jpg</t>
  </si>
  <si>
    <t>https://m.media-amazon.com/images/W/WEBP_402378-T2/images/I/51owoY2Xq7L._SX300_SY300_QL70_FMwebp_.jpg</t>
  </si>
  <si>
    <t>https://m.media-amazon.com/images/W/WEBP_402378-T2/images/I/51E0xvwRCpL._SX300_SY300_QL70_FMwebp_.jpg</t>
  </si>
  <si>
    <t>https://m.media-amazon.com/images/W/WEBP_402378-T2/images/I/31ylgpMYDwL._SX300_SY300_QL70_FMwebp_.jpg</t>
  </si>
  <si>
    <t>https://m.media-amazon.com/images/I/51RTfgkScMS._SX300_SY300_QL70_FMwebp_.jpg</t>
  </si>
  <si>
    <t>https://m.media-amazon.com/images/I/41cOH84GhGL._SX300_SY300_QL70_FMwebp_.jpg</t>
  </si>
  <si>
    <t>https://m.media-amazon.com/images/W/WEBP_402378-T1/images/I/41n2MqMIH5L._SX300_SY300_QL70_FMwebp_.jpg</t>
  </si>
  <si>
    <t>https://m.media-amazon.com/images/I/31CtVvtFt+L._SY300_SX300_.jpg</t>
  </si>
  <si>
    <t>https://m.media-amazon.com/images/I/31SKRsp7Y1L._SX300_SY300_QL70_FMwebp_.jpg</t>
  </si>
  <si>
    <t>https://m.media-amazon.com/images/W/WEBP_402378-T1/images/I/314QZXF1dHL._SY300_SX300_QL70_FMwebp_.jpg</t>
  </si>
  <si>
    <t>https://m.media-amazon.com/images/I/41tLaG2nSpL._SX300_SY300_QL70_FMwebp_.jpg</t>
  </si>
  <si>
    <t>https://m.media-amazon.com/images/W/WEBP_402378-T1/images/I/41YjSD1XPoS._SY300_SX300_QL70_FMwebp_.jpg</t>
  </si>
  <si>
    <t>https://m.media-amazon.com/images/I/41cRLg+wdIL._SY300_SX300_.jpg</t>
  </si>
  <si>
    <t>https://m.media-amazon.com/images/W/WEBP_402378-T1/images/I/31bKIZtFGWL._SX300_SY300_QL70_FMwebp_.jpg</t>
  </si>
  <si>
    <t>https://m.media-amazon.com/images/I/315g5ipEPAL._SY300_SX300_QL70_FMwebp_.jpg</t>
  </si>
  <si>
    <t>https://m.media-amazon.com/images/W/WEBP_402378-T2/images/I/51JIngdPfEL._SX300_SY300_QL70_FMwebp_.jpg</t>
  </si>
  <si>
    <t>https://m.media-amazon.com/images/W/WEBP_402378-T1/images/I/31GrCGz9drL._SX300_SY300_QL70_FMwebp_.jpg</t>
  </si>
  <si>
    <t>https://m.media-amazon.com/images/I/31oMWLNvoVS._SY300_SX300_QL70_FMwebp_.jpg</t>
  </si>
  <si>
    <t>https://m.media-amazon.com/images/W/WEBP_402378-T2/images/I/41UD9vNsIjS._SX300_SY300_QL70_FMwebp_.jpg</t>
  </si>
  <si>
    <t>https://m.media-amazon.com/images/W/WEBP_402378-T1/images/I/313nBNJrT6L._SX300_SY300_QL70_FMwebp_.jpg</t>
  </si>
  <si>
    <t>https://m.media-amazon.com/images/I/31luFfya0kL._SX300_SY300_QL70_FMwebp_.jpg</t>
  </si>
  <si>
    <t>https://m.media-amazon.com/images/I/41U9-x0JGPL._SX300_SY300_QL70_FMwebp_.jpg</t>
  </si>
  <si>
    <t>https://m.media-amazon.com/images/W/WEBP_402378-T1/images/I/41P+nvE9FYL._SY300_SX300_.jpg</t>
  </si>
  <si>
    <t>https://m.media-amazon.com/images/W/WEBP_402378-T2/images/I/517nCRsjYeL._SX300_SY300_QL70_FMwebp_.jpg</t>
  </si>
  <si>
    <t>https://m.media-amazon.com/images/I/41O4rjSlneL._SY300_SX300_QL70_FMwebp_.jpg</t>
  </si>
  <si>
    <t>https://m.media-amazon.com/images/I/21qdAZyu9xL._SX300_SY300_QL70_FMwebp_.jpg</t>
  </si>
  <si>
    <t>https://m.media-amazon.com/images/I/41Qf-pUQr9L._SX300_SY300_QL70_FMwebp_.jpg</t>
  </si>
  <si>
    <t>https://m.media-amazon.com/images/I/41GogihEYeL._SX300_SY300_QL70_FMwebp_.jpg</t>
  </si>
  <si>
    <t>https://m.media-amazon.com/images/I/31R4HANvX2L._SY300_SX300_QL70_FMwebp_.jpg</t>
  </si>
  <si>
    <t>https://m.media-amazon.com/images/W/WEBP_402378-T1/images/I/41c7bJo7ooL._SX300_SY300_QL70_FMwebp_.jpg</t>
  </si>
  <si>
    <t>https://m.media-amazon.com/images/W/WEBP_402378-T1/images/I/4127NZ2xG6L._SX300_SY300_QL70_FMwebp_.jpg</t>
  </si>
  <si>
    <t>https://m.media-amazon.com/images/I/51r+g8fFJsL._SX300_SY300_.jpg</t>
  </si>
  <si>
    <t>https://m.media-amazon.com/images/W/WEBP_402378-T2/images/I/31SAqKSRWyL._SX300_SY300_QL70_FMwebp_.jpg</t>
  </si>
  <si>
    <t>https://m.media-amazon.com/images/I/3101FmUqUOL._SX300_SY300_QL70_FMwebp_.jpg</t>
  </si>
  <si>
    <t>https://m.media-amazon.com/images/W/WEBP_402378-T1/images/I/51mCZQzY6SL._SX300_SY300_QL70_FMwebp_.jpg</t>
  </si>
  <si>
    <t>https://m.media-amazon.com/images/W/WEBP_402378-T2/images/I/41hmoJUQTuL._SX300_SY300_QL70_FMwebp_.jpg</t>
  </si>
  <si>
    <t>https://m.media-amazon.com/images/W/WEBP_402378-T2/images/I/41KB80oxxfL._SX300_SY300_QL70_FMwebp_.jpg</t>
  </si>
  <si>
    <t>https://m.media-amazon.com/images/I/315HWKLDHlL._SY300_SX300_QL70_FMwebp_.jpg</t>
  </si>
  <si>
    <t>https://m.media-amazon.com/images/I/41Ae67XZACL._SX300_SY300_QL70_FMwebp_.jpg</t>
  </si>
  <si>
    <t>https://m.media-amazon.com/images/W/WEBP_402378-T2/images/I/416+IXsM9lL._SY300_SX300_.jpg</t>
  </si>
  <si>
    <t>https://m.media-amazon.com/images/W/WEBP_402378-T2/images/I/512Lrv2A-pL._SX300_SY300_QL70_FMwebp_.jpg</t>
  </si>
  <si>
    <t>https://m.media-amazon.com/images/I/41GeM83DzzL._SX300_SY300_QL70_FMwebp_.jpg</t>
  </si>
  <si>
    <t>https://m.media-amazon.com/images/W/WEBP_402378-T2/images/I/31AQqe9fbJL._SX300_SY300_QL70_FMwebp_.jpg</t>
  </si>
  <si>
    <t>https://m.media-amazon.com/images/I/31BWFhkXiPL._SX300_SY300_QL70_FMwebp_.jpg</t>
  </si>
  <si>
    <t>https://m.media-amazon.com/images/I/41T3Z43M4yL._SX300_SY300_QL70_FMwebp_.jpg</t>
  </si>
  <si>
    <t>https://m.media-amazon.com/images/I/41sEmULXfAL._SX300_SY300_QL70_FMwebp_.jpg</t>
  </si>
  <si>
    <t>https://m.media-amazon.com/images/I/21VBjRnsH6L._SX300_SY300_QL70_FMwebp_.jpg</t>
  </si>
  <si>
    <t>https://m.media-amazon.com/images/I/31+Rg6Z46dL._SX300_SY300_.jpg</t>
  </si>
  <si>
    <t>https://m.media-amazon.com/images/W/WEBP_402378-T2/images/I/51esjcOy79L._SY300_SX300_QL70_FMwebp_.jpg</t>
  </si>
  <si>
    <t>https://m.media-amazon.com/images/W/WEBP_402378-T1/images/I/31sSNZUSkfL._SX300_SY300_QL70_FMwebp_.jpg</t>
  </si>
  <si>
    <t>https://m.media-amazon.com/images/I/41hF4CFTsGL._SX300_SY300_QL70_FMwebp_.jpg</t>
  </si>
  <si>
    <t>https://m.media-amazon.com/images/I/31BXpfrkEWL._SX300_SY300_QL70_FMwebp_.jpg</t>
  </si>
  <si>
    <t>https://m.media-amazon.com/images/W/WEBP_402378-T1/images/I/31bUanm+oRL._SY300_SX300_.jpg</t>
  </si>
  <si>
    <t>https://m.media-amazon.com/images/I/411H6yi-tGL._SX300_SY300_QL70_FMwebp_.jpg</t>
  </si>
  <si>
    <t>https://m.media-amazon.com/images/W/WEBP_402378-T1/images/I/51X5mRykgbL._SX300_SY300_QL70_FMwebp_.jpg</t>
  </si>
  <si>
    <t>https://m.media-amazon.com/images/I/318Gp3pIqXL._SX300_SY300_QL70_FMwebp_.jpg</t>
  </si>
  <si>
    <t>https://m.media-amazon.com/images/I/4177nw8okbL._SX300_SY300_QL70_FMwebp_.jpg</t>
  </si>
  <si>
    <t>https://m.media-amazon.com/images/I/31oumlyiGiL._SX300_SY300_QL70_FMwebp_.jpg</t>
  </si>
  <si>
    <t>https://m.media-amazon.com/images/W/WEBP_402378-T1/images/I/31tk9yOK-qL._SX300_SY300_QL70_FMwebp_.jpg</t>
  </si>
  <si>
    <t>https://m.media-amazon.com/images/I/41+d7HRWPwL._SY300_SX300_.jpg</t>
  </si>
  <si>
    <t>https://m.media-amazon.com/images/W/WEBP_402378-T1/images/I/41nmeIgWsZL._SX300_SY300_QL70_FMwebp_.jpg</t>
  </si>
  <si>
    <t>https://m.media-amazon.com/images/I/31RlOXIcTYL._SX300_SY300_QL70_FMwebp_.jpg</t>
  </si>
  <si>
    <t>https://m.media-amazon.com/images/I/41+vZl3dF7L._SY300_SX300_.jpg</t>
  </si>
  <si>
    <t>https://m.media-amazon.com/images/W/WEBP_402378-T1/images/I/41NF7VStoSL._SX300_SY300_QL70_FMwebp_.jpg</t>
  </si>
  <si>
    <t>https://m.media-amazon.com/images/W/WEBP_402378-T1/images/I/41bvBlmqDdL._SX300_SY300_QL70_FMwebp_.jpg</t>
  </si>
  <si>
    <t>https://m.media-amazon.com/images/W/WEBP_402378-T1/images/I/31iDEczWTWL._SX300_SY300_QL70_FMwebp_.jpg</t>
  </si>
  <si>
    <t>https://m.media-amazon.com/images/W/WEBP_402378-T1/images/I/316Q0fvU+2L._SY300_SX300_.jpg</t>
  </si>
  <si>
    <t>https://m.media-amazon.com/images/W/WEBP_402378-T2/images/I/21UKIwf0IVL._SX300_SY300_QL70_FMwebp_.jpg</t>
  </si>
  <si>
    <t>https://m.media-amazon.com/images/W/WEBP_402378-T1/images/I/516xGB5Bt+L._SY300_SX300_.jpg</t>
  </si>
  <si>
    <t>https://m.media-amazon.com/images/I/31ZJqJC4frL._SX300_SY300_QL70_FMwebp_.jpg</t>
  </si>
  <si>
    <t>https://m.media-amazon.com/images/W/WEBP_402378-T1/images/I/31R5FtHMDiL._SY300_SX300_QL70_FMwebp_.jpg</t>
  </si>
  <si>
    <t>https://m.media-amazon.com/images/W/WEBP_402378-T1/images/I/413viCgpI+L._SY300_SX300_.jpg</t>
  </si>
  <si>
    <t>https://m.media-amazon.com/images/W/WEBP_402378-T2/images/I/411ZrOollDL._SX300_SY300_QL70_FMwebp_.jpg</t>
  </si>
  <si>
    <t>https://m.media-amazon.com/images/W/WEBP_402378-T1/images/I/41Fqm0bR7PL._SX300_SY300_QL70_FMwebp_.jpg</t>
  </si>
  <si>
    <t>https://m.media-amazon.com/images/W/WEBP_402378-T1/images/I/41wL36XZGXL._SX300_SY300_QL70_FMwebp_.jpg</t>
  </si>
  <si>
    <t>https://m.media-amazon.com/images/I/41rfSd9spqL._SX300_SY300_QL70_FMwebp_.jpg</t>
  </si>
  <si>
    <t>https://m.media-amazon.com/images/I/31w-19-3fSL._SY300_SX300_QL70_FMwebp_.jpg</t>
  </si>
  <si>
    <t>https://m.media-amazon.com/images/W/WEBP_402378-T2/images/I/41aZf9i-QzL._SX300_SY300_QL70_FMwebp_.jpg</t>
  </si>
  <si>
    <t>https://m.media-amazon.com/images/I/31NR4qCjJyL._SX300_SY300_QL70_FMwebp_.jpg</t>
  </si>
  <si>
    <t>https://m.media-amazon.com/images/I/41WggyozHQL._SX300_SY300_QL70_FMwebp_.jpg</t>
  </si>
  <si>
    <t>https://m.media-amazon.com/images/W/WEBP_402378-T2/images/I/31VtFl2O33L._SX300_SY300_QL70_FMwebp_.jpg</t>
  </si>
  <si>
    <t>https://m.media-amazon.com/images/I/31foPNxmwsL._SX300_SY300_QL70_FMwebp_.jpg</t>
  </si>
  <si>
    <t>https://m.media-amazon.com/images/W/WEBP_402378-T1/images/I/51o0rLZiIjL._SX300_SY300_QL70_FMwebp_.jpg</t>
  </si>
  <si>
    <t>https://m.media-amazon.com/images/W/WEBP_402378-T1/images/I/41lS2bd15fL._SX300_SY300_QL70_FMwebp_.jpg</t>
  </si>
  <si>
    <t>https://m.media-amazon.com/images/I/31gZM-XkOtL._SX300_SY300_QL70_FMwebp_.jpg</t>
  </si>
  <si>
    <t>https://m.media-amazon.com/images/W/WEBP_402378-T2/images/I/41ep+i03RsL._SX300_SY300_.jpg</t>
  </si>
  <si>
    <t>https://m.media-amazon.com/images/I/41BWhztt6EL._SX300_SY300_QL70_FMwebp_.jpg</t>
  </si>
  <si>
    <t>https://m.media-amazon.com/images/W/WEBP_402378-T2/images/I/51X7oG9862L._SX300_SY300_QL70_FMwebp_.jpg</t>
  </si>
  <si>
    <t>https://m.media-amazon.com/images/I/518mUXLlFZS._SX300_SY300_QL70_FMwebp_.jpg</t>
  </si>
  <si>
    <t>https://m.media-amazon.com/images/I/31YZ2ZYT66L._SX300_SY300_QL70_FMwebp_.jpg</t>
  </si>
  <si>
    <t>https://m.media-amazon.com/images/W/WEBP_402378-T1/images/I/41NYfAbBY2L._SX300_SY300_QL70_FMwebp_.jpg</t>
  </si>
  <si>
    <t>https://m.media-amazon.com/images/W/WEBP_402378-T2/images/I/31C+JNS-7PL._SY300_SX300_.jpg</t>
  </si>
  <si>
    <t>https://m.media-amazon.com/images/I/41hzQslWQlL._SX300_SY300_QL70_FMwebp_.jpg</t>
  </si>
  <si>
    <t>https://m.media-amazon.com/images/W/WEBP_402378-T2/images/I/419QKVTxaSL._SX300_SY300_QL70_FMwebp_.jpg</t>
  </si>
  <si>
    <t>https://m.media-amazon.com/images/W/WEBP_402378-T1/images/I/318egjvJ0mL._SX300_SY300_QL70_FMwebp_.jpg</t>
  </si>
  <si>
    <t>https://m.media-amazon.com/images/W/WEBP_402378-T2/images/I/41yNejBMf+L._SY300_SX300_.jpg</t>
  </si>
  <si>
    <t>https://m.media-amazon.com/images/W/WEBP_402378-T1/images/I/41tWgm56a0L._SX300_SY300_QL70_FMwebp_.jpg</t>
  </si>
  <si>
    <t>https://m.media-amazon.com/images/W/WEBP_402378-T2/images/I/41W4O2H532L._SX300_SY300_QL70_FMwebp_.jpg</t>
  </si>
  <si>
    <t>https://m.media-amazon.com/images/W/WEBP_402378-T2/images/I/31pnooau8vS._SX300_SY300_QL70_FMwebp_.jpg</t>
  </si>
  <si>
    <t>https://m.media-amazon.com/images/I/41nub-26HfL._SX300_SY300_QL70_FMwebp_.jpg</t>
  </si>
  <si>
    <t>https://m.media-amazon.com/images/W/WEBP_402378-T2/images/I/41X6hey-ExL._SX300_SY300_QL70_FMwebp_.jpg</t>
  </si>
  <si>
    <t>https://m.media-amazon.com/images/W/WEBP_402378-T1/images/I/31Vt3iyEaIL._SX300_SY300_QL70_FMwebp_.jpg</t>
  </si>
  <si>
    <t>https://m.media-amazon.com/images/I/51jNo4QNTNL._SY445_SX342_QL70_FMwebp_.jpg</t>
  </si>
  <si>
    <t>https://m.media-amazon.com/images/I/11ICusapw3L._SY300_SX300_QL70_FMwebp_.jpg</t>
  </si>
  <si>
    <t>https://m.media-amazon.com/images/W/WEBP_402378-T1/images/I/21e4IoLXBFL._SY300_SX300_QL70_FMwebp_.jpg</t>
  </si>
  <si>
    <t>https://m.media-amazon.com/images/I/41PBiq0KGUL._SX300_SY300_QL70_FMwebp_.jpg</t>
  </si>
  <si>
    <t>https://m.media-amazon.com/images/I/41tcZ6fcJML._SX300_SY300_QL70_FMwebp_.jpg</t>
  </si>
  <si>
    <t>https://m.media-amazon.com/images/W/WEBP_402378-T1/images/I/31CndDabh2L._SX300_SY300_QL70_FMwebp_.jpg</t>
  </si>
  <si>
    <t>https://m.media-amazon.com/images/W/WEBP_402378-T2/images/I/3183iGEWksL._SX300_SY300_QL70_FMwebp_.jpg</t>
  </si>
  <si>
    <t>https://m.media-amazon.com/images/I/41P2EdQI1ZL._SY445_SX342_QL70_FMwebp_.jpg</t>
  </si>
  <si>
    <t>https://m.media-amazon.com/images/I/41Cdc4mU7RL._SX300_SY300_QL70_FMwebp_.jpg</t>
  </si>
  <si>
    <t>https://m.media-amazon.com/images/W/WEBP_402378-T2/images/I/41t4-FpawsL._SX300_SY300_QL70_FMwebp_.jpg</t>
  </si>
  <si>
    <t>https://m.media-amazon.com/images/W/WEBP_402378-T2/images/I/41qTZXl3KaL._SX300_SY300_QL70_FMwebp_.jpg</t>
  </si>
  <si>
    <t>https://m.media-amazon.com/images/W/WEBP_402378-T1/images/I/31ikDjsSOML._SX300_SY300_QL70_FMwebp_.jpg</t>
  </si>
  <si>
    <t>https://m.media-amazon.com/images/I/214VmJYxx9L._SX300_SY300_QL70_FMwebp_.jpg</t>
  </si>
  <si>
    <t>https://m.media-amazon.com/images/I/51ucu0nCeSL._SX300_SY300_QL70_FMwebp_.jpg</t>
  </si>
  <si>
    <t>https://m.media-amazon.com/images/W/WEBP_402378-T1/images/I/31Dj+5AQcJL._SY300_SX300_.jpg</t>
  </si>
  <si>
    <t>https://m.media-amazon.com/images/W/WEBP_402378-T1/images/I/31bMTTJF1xL._SY300_SX300_QL70_FMwebp_.jpg</t>
  </si>
  <si>
    <t>https://m.media-amazon.com/images/I/51LTAUNKg9L._SX300_SY300_QL70_FMwebp_.jpg</t>
  </si>
  <si>
    <t>https://m.media-amazon.com/images/I/410DCX0vt4L._SX300_SY300_QL70_FMwebp_.jpg</t>
  </si>
  <si>
    <t>https://m.media-amazon.com/images/I/41v5BQZzfAL._SX300_SY300_QL70_FMwebp_.jpg</t>
  </si>
  <si>
    <t>https://m.media-amazon.com/images/I/31DstM4dQ8L._SX300_SY300_QL70_FMwebp_.jpg</t>
  </si>
  <si>
    <t>https://m.media-amazon.com/images/I/41q7jfLMl3L._SY300_SX300_QL70_FMwebp_.jpg</t>
  </si>
  <si>
    <t>https://m.media-amazon.com/images/I/31aJNyKmGHL._SX300_SY300_QL70_FMwebp_.jpg</t>
  </si>
  <si>
    <t>https://m.media-amazon.com/images/W/WEBP_402378-T2/images/I/31MDFikz-wL._SX300_SY300_QL70_FMwebp_.jpg</t>
  </si>
  <si>
    <t>https://m.media-amazon.com/images/I/31pJvN8OkSL._SX300_SY300_QL70_FMwebp_.jpg</t>
  </si>
  <si>
    <t>https://m.media-amazon.com/images/W/WEBP_402378-T1/images/I/41akwKtryWL._SX300_SY300_QL70_FMwebp_.jpg</t>
  </si>
  <si>
    <t>https://m.media-amazon.com/images/W/WEBP_402378-T1/images/I/411dgEJpANL._SX300_SY300_QL70_FMwebp_.jpg</t>
  </si>
  <si>
    <t>https://m.media-amazon.com/images/W/WEBP_402378-T1/images/I/31I1oK5hM1L._SY300_SX300_QL70_FMwebp_.jpg</t>
  </si>
  <si>
    <t>https://m.media-amazon.com/images/W/WEBP_402378-T1/images/I/410jqIm0YoL._SX300_SY300_QL70_FMwebp_.jpg</t>
  </si>
  <si>
    <t>https://m.media-amazon.com/images/W/WEBP_402378-T1/images/I/41xQ7QVZMSL._SY300_SX300_QL70_FMwebp_.jpg</t>
  </si>
  <si>
    <t>https://m.media-amazon.com/images/W/WEBP_402378-T1/images/I/41x8yDAjWJL._SX300_SY300_QL70_FMwebp_.jpg</t>
  </si>
  <si>
    <t>https://m.media-amazon.com/images/W/WEBP_402378-T2/images/I/415mk3uip9L._SX300_SY300_QL70_FMwebp_.jpg</t>
  </si>
  <si>
    <t>https://m.media-amazon.com/images/I/31fORCrbSJL._SX300_SY300_QL70_FMwebp_.jpg</t>
  </si>
  <si>
    <t>https://m.media-amazon.com/images/W/WEBP_402378-T1/images/I/31nIcqmP0zL._SX300_SY300_QL70_FMwebp_.jpg</t>
  </si>
  <si>
    <t>https://m.media-amazon.com/images/W/WEBP_402378-T2/images/I/51fhn5ex+GL._SY300_SX300_.jpg</t>
  </si>
  <si>
    <t>https://m.media-amazon.com/images/I/31EHCPHbSlL._SX300_SY300_QL70_FMwebp_.jpg</t>
  </si>
  <si>
    <t>https://m.media-amazon.com/images/I/51tBwj7I8GL._SX300_SY300_QL70_FMwebp_.jpg</t>
  </si>
  <si>
    <t>https://m.media-amazon.com/images/W/WEBP_402378-T2/images/I/41KYzWomjVL._SX300_SY300_QL70_FMwebp_.jpg</t>
  </si>
  <si>
    <t>https://m.media-amazon.com/images/I/21o8KsIQqRL._SY300_SX300_QL70_FMwebp_.jpg</t>
  </si>
  <si>
    <t>https://m.media-amazon.com/images/I/31df-HkJJ7L._SX300_SY300_QL70_FMwebp_.jpg</t>
  </si>
  <si>
    <t>https://m.media-amazon.com/images/W/WEBP_402378-T1/images/I/31c6zDmtEnL._SY300_SX300_QL70_FMwebp_.jpg</t>
  </si>
  <si>
    <t>https://m.media-amazon.com/images/W/WEBP_402378-T2/images/I/41J8nz5uEUL._SX300_SY300_QL70_FMwebp_.jpg</t>
  </si>
  <si>
    <t>https://m.media-amazon.com/images/W/WEBP_402378-T2/images/I/411UTnBl2TL._SX300_SY300_QL70_FMwebp_.jpg</t>
  </si>
  <si>
    <t>https://m.media-amazon.com/images/W/WEBP_402378-T1/images/I/31psvbJkfOL._SY300_SX300_QL70_FMwebp_.jpg</t>
  </si>
  <si>
    <t>https://m.media-amazon.com/images/I/41ds2zVHE4L._SX300_SY300_QL70_FMwebp_.jpg</t>
  </si>
  <si>
    <t>https://m.media-amazon.com/images/I/31lF-FdlrHL._SX300_SY300_QL70_FMwebp_.jpg</t>
  </si>
  <si>
    <t>https://m.media-amazon.com/images/I/31yI+SWuRzL._SY300_SX300_.jpg</t>
  </si>
  <si>
    <t>https://m.media-amazon.com/images/W/WEBP_402378-T2/images/I/31+NwZ8gb1L._SX300_SY300_.jpg</t>
  </si>
  <si>
    <t>https://m.media-amazon.com/images/I/41i35PCzzaL._SX300_SY300_QL70_FMwebp_.jpg</t>
  </si>
  <si>
    <t>https://m.media-amazon.com/images/I/41-U6BdQrcL._SX300_SY300_QL70_FMwebp_.jpg</t>
  </si>
  <si>
    <t>https://m.media-amazon.com/images/W/WEBP_402378-T2/images/I/31tpRKyv0yL._SY300_SX300_QL70_FMwebp_.jpg</t>
  </si>
  <si>
    <t>https://m.media-amazon.com/images/W/WEBP_402378-T2/images/I/31+Svp6IjpL._SY300_SX300_.jpg</t>
  </si>
  <si>
    <t>https://m.media-amazon.com/images/I/51UTH-oHa9L._SY300_SX300_QL70_FMwebp_.jpg</t>
  </si>
  <si>
    <t>https://m.media-amazon.com/images/W/WEBP_402378-T1/images/I/41PeQz-jDSL._SX300_SY300_QL70_FMwebp_.jpg</t>
  </si>
  <si>
    <t>https://m.media-amazon.com/images/I/41bX3o-ZHqL._SX300_SY300_QL70_FMwebp_.jpg</t>
  </si>
  <si>
    <t>https://m.media-amazon.com/images/I/51seYZqgz5L._SX300_SY300_QL70_FMwebp_.jpg</t>
  </si>
  <si>
    <t>https://m.media-amazon.com/images/W/WEBP_402378-T2/images/I/31i5nmWFmhL._SX300_SY300_QL70_FMwebp_.jpg</t>
  </si>
  <si>
    <t>https://m.media-amazon.com/images/W/WEBP_402378-T2/images/I/31kFRC4fP6L._SY300_SX300_QL70_FMwebp_.jpg</t>
  </si>
  <si>
    <t>https://m.media-amazon.com/images/W/WEBP_402378-T2/images/I/41rm-mc937L._SX300_SY300_QL70_FMwebp_.jpg</t>
  </si>
  <si>
    <t>https://m.media-amazon.com/images/W/WEBP_402378-T2/images/I/51zIKeCjN-L._SX300_SY300_QL70_FMwebp_.jpg</t>
  </si>
  <si>
    <t>https://m.media-amazon.com/images/I/414zbaw52sL._SX300_SY300_QL70_FMwebp_.jpg</t>
  </si>
  <si>
    <t>https://m.media-amazon.com/images/W/WEBP_402378-T2/images/I/41zEY42v1tL._SX300_SY300_QL70_FMwebp_.jpg</t>
  </si>
  <si>
    <t>https://m.media-amazon.com/images/W/WEBP_402378-T2/images/I/31kw1RgU5yL._SX300_SY300_QL70_FMwebp_.jpg</t>
  </si>
  <si>
    <t>https://m.media-amazon.com/images/I/31c2Mxy32-L._SX300_SY300_QL70_FMwebp_.jpg</t>
  </si>
  <si>
    <t>https://m.media-amazon.com/images/W/WEBP_402378-T2/images/I/41FrpTwOndL._SX300_SY300_QL70_FMwebp_.jpg</t>
  </si>
  <si>
    <t>https://m.media-amazon.com/images/I/31Oj5BsHwdL._SX300_SY300_QL70_FMwebp_.jpg</t>
  </si>
  <si>
    <t>https://m.media-amazon.com/images/I/31R3Qf2nO0L._SX300_SY300_QL70_FMwebp_.jpg</t>
  </si>
  <si>
    <t>https://m.media-amazon.com/images/I/419w6FnCr2L._SX300_SY300_QL70_FMwebp_.jpg</t>
  </si>
  <si>
    <t>https://m.media-amazon.com/images/I/31TDc727hUL._SX300_SY300_QL70_FMwebp_.jpg</t>
  </si>
  <si>
    <t>https://m.media-amazon.com/images/W/WEBP_402378-T2/images/I/312ne4gFX+L._SY300_SX300_.jpg</t>
  </si>
  <si>
    <t>https://m.media-amazon.com/images/I/31eE6slx4EL._SX300_SY300_QL70_FMwebp_.jpg</t>
  </si>
  <si>
    <t>https://m.media-amazon.com/images/I/41nRBNNDnNL._SX300_SY300_QL70_FMwebp_.jpg</t>
  </si>
  <si>
    <t>https://m.media-amazon.com/images/I/41rbKciLrcL._SX300_SY300_QL70_FMwebp_.jpg</t>
  </si>
  <si>
    <t>https://m.media-amazon.com/images/I/41fuAckaI7L._SX300_SY300_QL70_FMwebp_.jpg</t>
  </si>
  <si>
    <t>https://m.media-amazon.com/images/I/41YBVJ+UTxL._SY300_SX300_.jpg</t>
  </si>
  <si>
    <t>https://m.media-amazon.com/images/I/31flGUWUY9L._SX300_SY300_QL70_FMwebp_.jpg</t>
  </si>
  <si>
    <t>https://m.media-amazon.com/images/W/WEBP_402378-T2/images/I/317pd1KDJpL._SX300_SY300_QL70_FMwebp_.jpg</t>
  </si>
  <si>
    <t>https://m.media-amazon.com/images/W/WEBP_402378-T1/images/I/41SqfLI2FuL._SX300_SY300_QL70_FMwebp_.jpg</t>
  </si>
  <si>
    <t>https://m.media-amazon.com/images/I/317cwpkk1-L._SX300_SY300_QL70_FMwebp_.jpg</t>
  </si>
  <si>
    <t>https://m.media-amazon.com/images/W/WEBP_402378-T1/images/I/413ZmbHlAKL._SX300_SY300_QL70_FMwebp_.jpg</t>
  </si>
  <si>
    <t>https://m.media-amazon.com/images/I/31IO--RzGbL._SX300_SY300_QL70_FMwebp_.jpg</t>
  </si>
  <si>
    <t>https://m.media-amazon.com/images/I/51VIQVc-6XL._SX300_SY300_QL70_FMwebp_.jpg</t>
  </si>
  <si>
    <t>https://m.media-amazon.com/images/W/WEBP_402378-T2/images/I/41zejggGzLL._SX300_SY300_QL70_FMwebp_.jpg</t>
  </si>
  <si>
    <t>https://m.media-amazon.com/images/W/WEBP_402378-T2/images/I/41zNLdERuiL._SX300_SY300_QL70_FMwebp_.jpg</t>
  </si>
  <si>
    <t>https://m.media-amazon.com/images/W/WEBP_402378-T1/images/I/41ltzaHXvRL._SY300_SX300_QL70_FMwebp_.jpg</t>
  </si>
  <si>
    <t>https://m.media-amazon.com/images/W/WEBP_402378-T1/images/I/31Z02dwnKfL._SY300_SX300_QL70_FMwebp_.jpg</t>
  </si>
  <si>
    <t>https://m.media-amazon.com/images/I/417vDmMtbpL._SY300_SX300_QL70_FMwebp_.jpg</t>
  </si>
  <si>
    <t>https://m.media-amazon.com/images/W/WEBP_402378-T1/images/I/31A6Arm+F7L._SY300_SX300_.jpg</t>
  </si>
  <si>
    <t>https://m.media-amazon.com/images/I/41rJGx-w9iL._SX300_SY300_QL70_FMwebp_.jpg</t>
  </si>
  <si>
    <t>https://m.media-amazon.com/images/I/4148+QSBxXL._SY300_SX300_.jpg</t>
  </si>
  <si>
    <t>https://m.media-amazon.com/images/W/WEBP_402378-T2/images/I/51cqrmW48+L._SY300_SX300_.jpg</t>
  </si>
  <si>
    <t>https://m.media-amazon.com/images/I/31pQZsxPR4L._SX300_SY300_QL70_FMwebp_.jpg</t>
  </si>
  <si>
    <t>https://m.media-amazon.com/images/W/WEBP_402378-T2/images/I/41mRWV0YG8L._SX300_SY300_QL70_FMwebp_.jpg</t>
  </si>
  <si>
    <t>https://m.media-amazon.com/images/I/41ZCYvl4noL._SX300_SY300_QL70_FMwebp_.jpg</t>
  </si>
  <si>
    <t>https://m.media-amazon.com/images/W/WEBP_402378-T2/images/I/51HO3bkK+VS._SY300_SX300_.jpg</t>
  </si>
  <si>
    <t>https://m.media-amazon.com/images/I/41QsvdbthFL._SX300_SY300_QL70_FMwebp_.jpg</t>
  </si>
  <si>
    <t>https://m.media-amazon.com/images/W/WEBP_402378-T1/images/I/41PJLOoFNWL._SX300_SY300_QL70_FMwebp_.jpg</t>
  </si>
  <si>
    <t>https://m.media-amazon.com/images/W/WEBP_402378-T1/images/I/41YEYCsXI8L._SX300_SY300_QL70_FMwebp_.jpg</t>
  </si>
  <si>
    <t>https://m.media-amazon.com/images/I/41Iln5A+8HL._SY300_SX300_.jpg</t>
  </si>
  <si>
    <t>https://m.media-amazon.com/images/I/41cUmIYRfVL._SX300_SY300_QL70_FMwebp_.jpg</t>
  </si>
  <si>
    <t>https://m.media-amazon.com/images/I/21uJX5AqizL._SX300_SY300_QL70_FMwebp_.jpg</t>
  </si>
  <si>
    <t>https://m.media-amazon.com/images/W/WEBP_402378-T1/images/I/41Wq-obB2VL._SX300_SY300_QL70_FMwebp_.jpg</t>
  </si>
  <si>
    <t>https://m.media-amazon.com/images/W/WEBP_402378-T2/images/I/31hqtiqWTaL._SX300_SY300_QL70_FMwebp_.jpg</t>
  </si>
  <si>
    <t>https://m.media-amazon.com/images/I/512ah5e1LsL._SY300_SX300_QL70_FMwebp_.jpg</t>
  </si>
  <si>
    <t>https://m.media-amazon.com/images/W/WEBP_402378-T1/images/I/41EJrZlo0UL._SX300_SY300_QL70_FMwebp_.jpg</t>
  </si>
  <si>
    <t>https://m.media-amazon.com/images/W/WEBP_402378-T1/images/I/414y0iu5NUL._SX300_SY300_QL70_FMwebp_.jpg</t>
  </si>
  <si>
    <t>https://m.media-amazon.com/images/W/WEBP_402378-T1/images/I/51pl09bEsHL._SY445_SX342_QL70_FMwebp_.jpg</t>
  </si>
  <si>
    <t>https://m.media-amazon.com/images/W/WEBP_402378-T1/images/I/41eEK+FeFyL._SY300_SX300_.jpg</t>
  </si>
  <si>
    <t>https://m.media-amazon.com/images/I/41oLMkm5cfL._SY300_SX300_QL70_FMwebp_.jpg</t>
  </si>
  <si>
    <t>https://m.media-amazon.com/images/I/51JATaEt6XL._SY300_SX300_QL70_FMwebp_.jpg</t>
  </si>
  <si>
    <t>https://m.media-amazon.com/images/W/WEBP_402378-T1/images/I/41NxAkv7knL._SX300_SY300_QL70_FMwebp_.jpg</t>
  </si>
  <si>
    <t>https://m.media-amazon.com/images/I/31ouSkwWDmL._SX300_SY300_QL70_FMwebp_.jpg</t>
  </si>
  <si>
    <t>https://m.media-amazon.com/images/I/51h6eqwfePS._SX300_SY300_QL70_FMwebp_.jpg</t>
  </si>
  <si>
    <t>https://m.media-amazon.com/images/I/31rWKVEYZOL._SX300_SY300_QL70_FMwebp_.jpg</t>
  </si>
  <si>
    <t>https://m.media-amazon.com/images/I/51yFKniMhcL._SX300_SY300_QL70_FMwebp_.jpg</t>
  </si>
  <si>
    <t>https://m.media-amazon.com/images/I/41611VFTGwL._SY300_SX300_QL70_FMwebp_.jpg</t>
  </si>
  <si>
    <t>https://m.media-amazon.com/images/W/WEBP_402378-T2/images/I/51rzz4zoUBL._SX300_SY300_QL70_FMwebp_.jpg</t>
  </si>
  <si>
    <t>https://m.media-amazon.com/images/W/WEBP_402378-T1/images/I/41Uk8sX-WkL._SX300_SY300_QL70_FMwebp_.jpg</t>
  </si>
  <si>
    <t>https://m.media-amazon.com/images/W/WEBP_402378-T1/images/I/41SNaWjuZWL._SX300_SY300_QL70_FMwebp_.jpg</t>
  </si>
  <si>
    <t>https://m.media-amazon.com/images/W/WEBP_402378-T2/images/I/31ulmi5lTYL._SX300_SY300_QL70_FMwebp_.jpg</t>
  </si>
  <si>
    <t>https://m.media-amazon.com/images/I/31gNcDrEskL._SX300_SY300_QL70_FMwebp_.jpg</t>
  </si>
  <si>
    <t>https://m.media-amazon.com/images/W/WEBP_402378-T2/images/I/21XzK-guXHL._SX300_SY300_QL70_FMwebp_.jpg</t>
  </si>
  <si>
    <t>https://m.media-amazon.com/images/I/51fYe0OSURL._SX300_SY300_QL70_FMwebp_.jpg</t>
  </si>
  <si>
    <t>https://m.media-amazon.com/images/W/WEBP_402378-T1/images/I/41jmiwgyu8L._SX300_SY300_QL70_FMwebp_.jpg</t>
  </si>
  <si>
    <t>https://m.media-amazon.com/images/I/31EDDF4uNtL._SX300_SY300_QL70_FMwebp_.jpg</t>
  </si>
  <si>
    <t>https://m.media-amazon.com/images/W/WEBP_402378-T1/images/I/31nlfClYn7L._SX300_SY300_QL70_FMwebp_.jpg</t>
  </si>
  <si>
    <t>https://m.media-amazon.com/images/W/WEBP_402378-T1/images/I/41N+hHYrIWL._SY300_SX300_.jpg</t>
  </si>
  <si>
    <t>https://m.media-amazon.com/images/I/41EIVJvXxsL._SX300_SY300_QL70_FMwebp_.jpg</t>
  </si>
  <si>
    <t>https://m.media-amazon.com/images/I/31ejgWaEayL._SY300_SX300_QL70_FMwebp_.jpg</t>
  </si>
  <si>
    <t>https://m.media-amazon.com/images/W/WEBP_402378-T1/images/I/41Gt21tmhTL._SX300_SY300_QL70_FMwebp_.jpg</t>
  </si>
  <si>
    <t>https://m.media-amazon.com/images/W/WEBP_402378-T1/images/I/21m+6LxEnOL._SY300_SX300_.jpg</t>
  </si>
  <si>
    <t>https://m.media-amazon.com/images/W/WEBP_402378-T1/images/I/41BDLm8-jLL._SX300_SY300_QL70_FMwebp_.jpg</t>
  </si>
  <si>
    <t>https://m.media-amazon.com/images/I/31Wm6eo+yYL._SY300_SX300_.jpg</t>
  </si>
  <si>
    <t>https://m.media-amazon.com/images/I/31Yg8KP64NL._SX300_SY300_QL70_FMwebp_.jpg</t>
  </si>
  <si>
    <t>https://m.media-amazon.com/images/I/31s6OZfTO2L._SX300_SY300_QL70_FMwebp_.jpg</t>
  </si>
  <si>
    <t>https://m.media-amazon.com/images/I/31jUKdJdjHL._SX300_SY300_QL70_FMwebp_.jpg</t>
  </si>
  <si>
    <t>https://m.media-amazon.com/images/W/WEBP_402378-T2/images/I/31VnhITYb+L._SY300_SX300_.jpg</t>
  </si>
  <si>
    <t>https://m.media-amazon.com/images/W/WEBP_402378-T1/images/I/41AKgxsBONL._SY300_SX300_QL70_FMwebp_.jpg</t>
  </si>
  <si>
    <t>https://m.media-amazon.com/images/W/WEBP_402378-T1/images/I/41gztmbiIgL._SX300_SY300_QL70_FMwebp_.jpg</t>
  </si>
  <si>
    <t>https://m.media-amazon.com/images/I/41No9BR7P0L._SX300_SY300_QL70_FMwebp_.jpg</t>
  </si>
  <si>
    <t>https://m.media-amazon.com/images/I/41Msi1CS2WL._SX300_SY300_QL70_FMwebp_.jpg</t>
  </si>
  <si>
    <t>https://m.media-amazon.com/images/I/51llGK9TR+L._SY300_SX300_.jpg</t>
  </si>
  <si>
    <t>https://m.media-amazon.com/images/W/WEBP_402378-T2/images/I/31filqqY7-L._SX300_SY300_QL70_FMwebp_.jpg</t>
  </si>
  <si>
    <t>https://m.media-amazon.com/images/I/31mYeD0VSTL._SX300_SY300_QL70_FMwebp_.jpg</t>
  </si>
  <si>
    <t>https://m.media-amazon.com/images/I/41p7lk3nj6L._SX300_SY300_QL70_FMwebp_.jpg</t>
  </si>
  <si>
    <t>https://m.media-amazon.com/images/I/51m3+9D6ZwL._SY300_SX300_.jpg</t>
  </si>
  <si>
    <t>https://m.media-amazon.com/images/I/41QtHHI0rXL._SX300_SY300_QL70_FMwebp_.jpg</t>
  </si>
  <si>
    <t>https://m.media-amazon.com/images/W/WEBP_402378-T2/images/I/31x3IUfMneL._SX300_SY300_QL70_FMwebp_.jpg</t>
  </si>
  <si>
    <t>https://m.media-amazon.com/images/I/21N0SU36xXL._SX300_SY300_QL70_FMwebp_.jpg</t>
  </si>
  <si>
    <t>https://m.media-amazon.com/images/I/31l-eZHBfKL._SX300_SY300_QL70_FMwebp_.jpg</t>
  </si>
  <si>
    <t>https://m.media-amazon.com/images/I/21t8TMvuq6L._SX300_SY300_QL70_FMwebp_.jpg</t>
  </si>
  <si>
    <t>https://m.media-amazon.com/images/I/41n3-joTUHL._SX300_SY300_QL70_FMwebp_.jpg</t>
  </si>
  <si>
    <t>https://m.media-amazon.com/images/I/41LWT2NmHXL._SX300_SY300_QL70_FMwebp_.jpg</t>
  </si>
  <si>
    <t>https://m.media-amazon.com/images/W/WEBP_402378-T2/images/I/412fxJY-gxL._SX300_SY300_QL70_FMwebp_.jpg</t>
  </si>
  <si>
    <t>https://m.media-amazon.com/images/W/WEBP_402378-T2/images/I/31vg0FKWoUL._SX300_SY300_QL70_FMwebp_.jpg</t>
  </si>
  <si>
    <t>https://m.media-amazon.com/images/I/31aoDL5YfNL._SX300_SY300_QL70_FMwebp_.jpg</t>
  </si>
  <si>
    <t>https://m.media-amazon.com/images/I/51J45DcgktL._SX300_SY300_QL70_FMwebp_.jpg</t>
  </si>
  <si>
    <t>https://m.media-amazon.com/images/I/31dnZ234ZOL._SY300_SX300_QL70_FMwebp_.jpg</t>
  </si>
  <si>
    <t>https://m.media-amazon.com/images/W/WEBP_402378-T2/images/I/41KFL-3kiUL._SX300_SY300_QL70_FMwebp_.jpg</t>
  </si>
  <si>
    <t>https://m.media-amazon.com/images/W/WEBP_402378-T1/images/I/414js-21FqL._SX300_SY300_QL70_FMwebp_.jpg</t>
  </si>
  <si>
    <t>https://m.media-amazon.com/images/W/WEBP_402378-T1/images/I/31-wcLwDaBL._SX300_SY300_QL70_FMwebp_.jpg</t>
  </si>
  <si>
    <t>https://m.media-amazon.com/images/W/WEBP_402378-T2/images/I/21C8ziy-IJL._SX300_SY300_QL70_FMwebp_.jpg</t>
  </si>
  <si>
    <t>https://m.media-amazon.com/images/W/WEBP_402378-T1/images/I/51ca6eZ+j3L._SY300_SX300_.jpg</t>
  </si>
  <si>
    <t>https://m.media-amazon.com/images/I/41fDM4QUfvL._SX300_SY300_QL70_FMwebp_.jpg</t>
  </si>
  <si>
    <t>https://m.media-amazon.com/images/W/WEBP_402378-T1/images/I/31AZelC8URL._SX300_SY300_QL70_FMwebp_.jpg</t>
  </si>
  <si>
    <t>https://m.media-amazon.com/images/W/WEBP_402378-T2/images/I/318lV0rfJoL._SY300_SX300_QL70_FMwebp_.jpg</t>
  </si>
  <si>
    <t>https://m.media-amazon.com/images/I/41J6oGU8w5L._SX300_SY300_QL70_FMwebp_.jpg</t>
  </si>
  <si>
    <t>https://m.media-amazon.com/images/I/31cOcZC4n7L._SX300_SY300_QL70_FMwebp_.jpg</t>
  </si>
  <si>
    <t>https://m.media-amazon.com/images/I/51BGUyveMfL._SX300_SY300_QL70_FMwebp_.jpg</t>
  </si>
  <si>
    <t>https://m.media-amazon.com/images/W/WEBP_402378-T2/images/I/41sK3J5ZQIL._SX300_SY300_QL70_FMwebp_.jpg</t>
  </si>
  <si>
    <t>https://m.media-amazon.com/images/I/41PnIUzyYML._SX300_SY300_QL70_FMwebp_.jpg</t>
  </si>
  <si>
    <t>https://m.media-amazon.com/images/W/WEBP_402378-T1/images/I/41ZeJ53ij3L._SX300_SY300_QL70_FMwebp_.jpg</t>
  </si>
  <si>
    <t>https://m.media-amazon.com/images/I/41uoxHxPDaL._SX300_SY300_QL70_FMwebp_.jpg</t>
  </si>
  <si>
    <t>https://m.media-amazon.com/images/I/217Lv1D3bHL._SX300_SY300_QL70_FMwebp_.jpg</t>
  </si>
  <si>
    <t>https://m.media-amazon.com/images/W/WEBP_402378-T2/images/I/31mgo4D-kPL._SX300_SY300_QL70_FMwebp_.jpg</t>
  </si>
  <si>
    <t>https://m.media-amazon.com/images/I/41d-eh65JLS._SX300_SY300_QL70_FMwebp_.jpg</t>
  </si>
  <si>
    <t>https://m.media-amazon.com/images/W/WEBP_402378-T1/images/I/51UH57Cs5hL._SX300_SY300_QL70_FMwebp_.jpg</t>
  </si>
  <si>
    <t>https://m.media-amazon.com/images/W/WEBP_402378-T1/images/I/31na34LxwmL._SX300_SY300_QL70_FMwebp_.jpg</t>
  </si>
  <si>
    <t>https://m.media-amazon.com/images/I/514Zxz-eqKL._SX300_SY300_QL70_FMwebp_.jpg</t>
  </si>
  <si>
    <t>https://m.media-amazon.com/images/I/41ITfQhGHfL._SX300_SY300_QL70_FMwebp_.jpg</t>
  </si>
  <si>
    <t>https://m.media-amazon.com/images/I/415CYtympZL._SX300_SY300_QL70_FMwebp_.jpg</t>
  </si>
  <si>
    <t>https://m.media-amazon.com/images/I/414Cwv2guxL._SX300_SY300_QL70_FMwebp_.jpg</t>
  </si>
  <si>
    <t>https://m.media-amazon.com/images/W/WEBP_402378-T1/images/I/31p014p14mL._SX342_SY445_QL70_FMwebp_.jpg</t>
  </si>
  <si>
    <t>https://m.media-amazon.com/images/I/41cVgYgAKpL._SX300_SY300_QL70_FMwebp_.jpg</t>
  </si>
  <si>
    <t>https://m.media-amazon.com/images/W/WEBP_402378-T1/images/I/41JCf4kTKgL._SX300_SY300_QL70_FMwebp_.jpg</t>
  </si>
  <si>
    <t>https://m.media-amazon.com/images/I/519JHuNt1RL._SX300_SY300_QL70_FMwebp_.jpg</t>
  </si>
  <si>
    <t>https://m.media-amazon.com/images/I/41XXjVSLyGL._SX300_SY300_QL70_FMwebp_.jpg</t>
  </si>
  <si>
    <t>https://m.media-amazon.com/images/W/WEBP_402378-T1/images/I/411pUp4t0OL._SX300_SY300_QL70_FMwebp_.jpg</t>
  </si>
  <si>
    <t>https://m.media-amazon.com/images/W/WEBP_402378-T1/images/I/41J3yWKhnxL._SX300_SY300_QL70_FMwebp_.jpg</t>
  </si>
  <si>
    <t>https://m.media-amazon.com/images/W/WEBP_402378-T1/images/I/51MWh9t3Z2L._SX300_SY300_QL70_FMwebp_.jpg</t>
  </si>
  <si>
    <t>https://m.media-amazon.com/images/W/WEBP_402378-T1/images/I/41DwZuxPCaL._SY300_SX300_QL70_FMwebp_.jpg</t>
  </si>
  <si>
    <t>https://m.media-amazon.com/images/I/31MmLP6awML._SX300_SY300_QL70_FMwebp_.jpg</t>
  </si>
  <si>
    <t>https://m.media-amazon.com/images/W/WEBP_402378-T2/images/I/31ke2NdHJ-L._SY300_SX300_QL70_FMwebp_.jpg</t>
  </si>
  <si>
    <t>https://m.media-amazon.com/images/I/41i1uzCEyWL._SX300_SY300_QL70_FMwebp_.jpg</t>
  </si>
  <si>
    <t>https://m.media-amazon.com/images/W/WEBP_402378-T1/images/I/31991seDfcL._SY300_SX300_QL70_FMwebp_.jpg</t>
  </si>
  <si>
    <t>https://m.media-amazon.com/images/W/WEBP_402378-T1/images/I/31HzCDKv6ZL._SX300_SY300_QL70_FMwebp_.jpg</t>
  </si>
  <si>
    <t>https://m.media-amazon.com/images/I/31S74o1sCSS._SY300_SX300_QL70_FMwebp_.jpg</t>
  </si>
  <si>
    <t>https://m.media-amazon.com/images/W/WEBP_402378-T2/images/I/31zh7GQSkfL._SX300_SY300_QL70_FMwebp_.jpg</t>
  </si>
  <si>
    <t>https://m.media-amazon.com/images/I/4150hW2kHwL._SX300_SY300_QL70_FMwebp_.jpg</t>
  </si>
  <si>
    <t>https://m.media-amazon.com/images/I/31U-ACCgQ1L._SX300_SY300_QL70_FMwebp_.jpg</t>
  </si>
  <si>
    <t>https://m.media-amazon.com/images/I/413sK6yat-L._SX300_SY300_QL70_FMwebp_.jpg</t>
  </si>
  <si>
    <t>https://m.media-amazon.com/images/W/WEBP_402378-T1/images/I/41jBJfPQFwL._SY300_SX300_QL70_FMwebp_.jpg</t>
  </si>
  <si>
    <t>https://m.media-amazon.com/images/W/WEBP_402378-T1/images/I/31rucE-db2L._SX300_SY300_QL70_FMwebp_.jpg</t>
  </si>
  <si>
    <t>https://m.media-amazon.com/images/W/WEBP_402378-T1/images/I/41h9kA2Tt7S._SX300_SY300_QL70_FMwebp_.jpg</t>
  </si>
  <si>
    <t>https://m.media-amazon.com/images/I/51DxyRgcEdL._SX300_SY300_QL70_FMwebp_.jpg</t>
  </si>
  <si>
    <t>https://m.media-amazon.com/images/I/51oPN7WqUwL._SY300_SX300_QL70_FMwebp_.jpg</t>
  </si>
  <si>
    <t>https://m.media-amazon.com/images/W/WEBP_402378-T2/images/I/31Q16tE2voL._SX300_SY300_QL70_FMwebp_.jpg</t>
  </si>
  <si>
    <t>https://m.media-amazon.com/images/W/WEBP_402378-T1/images/I/317ws2QblnL._SX300_SY300_QL70_FMwebp_.jpg</t>
  </si>
  <si>
    <t>https://m.media-amazon.com/images/I/41Y8kHM144L._SY300_SX300_QL70_FMwebp_.jpg</t>
  </si>
  <si>
    <t>https://m.media-amazon.com/images/I/31Jad8ITgaL._SX300_SY300_QL70_FMwebp_.jpg</t>
  </si>
  <si>
    <t>https://m.media-amazon.com/images/I/41oxCycQ4BL._SX300_SY300_QL70_FMwebp_.jpg</t>
  </si>
  <si>
    <t>https://m.media-amazon.com/images/W/WEBP_402378-T1/images/I/41Xp77o+-YL._SX300_SY300_.jpg</t>
  </si>
  <si>
    <t>https://m.media-amazon.com/images/I/31flPimoFpL._SX300_SY300_QL70_FMwebp_.jpg</t>
  </si>
  <si>
    <t>https://m.media-amazon.com/images/W/WEBP_402378-T1/images/I/4171TGwCHvL._SX300_SY300_QL70_FMwebp_.jpg</t>
  </si>
  <si>
    <t>https://m.media-amazon.com/images/I/41HqmhflMWL._SX300_SY300_QL70_FMwebp_.jpg</t>
  </si>
  <si>
    <t>https://m.media-amazon.com/images/W/WEBP_402378-T1/images/I/41TUgf0W8uL._SX300_SY300_QL70_FMwebp_.jpg</t>
  </si>
  <si>
    <t>https://m.media-amazon.com/images/I/41E0TjbPBAL._SX300_SY300_QL70_FMwebp_.jpg</t>
  </si>
  <si>
    <t>https://m.media-amazon.com/images/W/WEBP_402378-T2/images/I/410H+3lohIL._SX300_SY300_.jpg</t>
  </si>
  <si>
    <t>https://m.media-amazon.com/images/W/WEBP_402378-T1/images/I/41IymCXFA7L._SX300_SY300_QL70_FMwebp_.jpg</t>
  </si>
  <si>
    <t>https://m.media-amazon.com/images/I/41Bnylq337S._SX300_SY300_QL70_FMwebp_.jpg</t>
  </si>
  <si>
    <t>https://m.media-amazon.com/images/W/WEBP_402378-T2/images/I/41xXipZ7vjL._SX300_SY300_QL70_FMwebp_.jpg</t>
  </si>
  <si>
    <t>https://m.media-amazon.com/images/I/41NW-vJum5L._SX300_SY300_QL70_FMwebp_.jpg</t>
  </si>
  <si>
    <t>https://m.media-amazon.com/images/W/WEBP_402378-T1/images/I/41B-iX4Pf5L._SX300_SY300_QL70_FMwebp_.jpg</t>
  </si>
  <si>
    <t>https://m.media-amazon.com/images/I/41vK2c5b-lL._SX300_SY300_QL70_FMwebp_.jpg</t>
  </si>
  <si>
    <t>https://m.media-amazon.com/images/I/31zTQCdL35S._SX300_SY300_QL70_FMwebp_.jpg</t>
  </si>
  <si>
    <t>https://m.media-amazon.com/images/W/WEBP_402378-T1/images/I/41e3A7YKxeL._SX300_SY300_QL70_FMwebp_.jpg</t>
  </si>
  <si>
    <t>https://m.media-amazon.com/images/I/41twHEBU-LL._SX300_SY300_QL70_FMwebp_.jpg</t>
  </si>
  <si>
    <t>https://m.media-amazon.com/images/I/41LFdROYICL._SX300_SY300_QL70_FMwebp_.jpg</t>
  </si>
  <si>
    <t>https://m.media-amazon.com/images/W/WEBP_402378-T1/images/I/31VoHcKK5ZL._SX300_SY300_QL70_FMwebp_.jpg</t>
  </si>
  <si>
    <t>https://images-na.ssl-images-amazon.com/images/W/WEBP_402378-T1/images/I/41d17oVYVeL._SX300_SY300_QL70_FMwebp_.jpg</t>
  </si>
  <si>
    <t>https://m.media-amazon.com/images/I/41SkG6Puq5L._SX300_SY300_QL70_FMwebp_.jpg</t>
  </si>
  <si>
    <t>https://m.media-amazon.com/images/I/41KeuNgJDiL._SX300_SY300_QL70_FMwebp_.jpg</t>
  </si>
  <si>
    <t>https://m.media-amazon.com/images/I/31DA6bcvbfL._SY300_SX300_QL70_FMwebp_.jpg</t>
  </si>
  <si>
    <t>https://m.media-amazon.com/images/W/WEBP_402378-T1/images/I/31YrFqskR7L._SX300_SY300_QL70_FMwebp_.jpg</t>
  </si>
  <si>
    <t>https://m.media-amazon.com/images/W/WEBP_402378-T2/images/I/31LsgYDJNkL._SX300_SY300_QL70_FMwebp_.jpg</t>
  </si>
  <si>
    <t>https://m.media-amazon.com/images/W/WEBP_402378-T1/images/I/51ey0zzictL._SX300_SY300_QL70_FMwebp_.jpg</t>
  </si>
  <si>
    <t>https://m.media-amazon.com/images/I/41gZhEcCCQL._SX300_SY300_QL70_FMwebp_.jpg</t>
  </si>
  <si>
    <t>https://m.media-amazon.com/images/W/WEBP_402378-T2/images/I/31WXnM9XIYL._SX300_SY300_QL70_FMwebp_.jpg</t>
  </si>
  <si>
    <t>https://m.media-amazon.com/images/I/41cxgOxlbYL._SX300_SY300_QL70_FMwebp_.jpg</t>
  </si>
  <si>
    <t>https://m.media-amazon.com/images/W/WEBP_402378-T1/images/I/31Tz8DcmevL._SX300_SY300_QL70_FMwebp_.jpg</t>
  </si>
  <si>
    <t>https://m.media-amazon.com/images/W/WEBP_402378-T2/images/I/31HSz-a5H3L._SX300_SY300_QL70_FMwebp_.jpg</t>
  </si>
  <si>
    <t>https://m.media-amazon.com/images/W/WEBP_402378-T2/images/I/31lKVhGarbL._SX300_SY300_QL70_FMwebp_.jpg</t>
  </si>
  <si>
    <t>https://m.media-amazon.com/images/W/WEBP_402378-T2/images/I/41QNSlZeKiL._SX300_SY300_QL70_FMwebp_.jpg</t>
  </si>
  <si>
    <t>https://m.media-amazon.com/images/W/WEBP_402378-T2/images/I/31-RWRwJZOL._SX300_SY300_QL70_FMwebp_.jpg</t>
  </si>
  <si>
    <t>https://m.media-amazon.com/images/I/31b0ZuxuesL._SY300_SX300_QL70_FMwebp_.jpg</t>
  </si>
  <si>
    <t>https://m.media-amazon.com/images/I/31vAlVllF5L._SX300_SY300_QL70_FMwebp_.jpg</t>
  </si>
  <si>
    <t>https://m.media-amazon.com/images/I/31IR1G0S9cL._SX300_SY300_QL70_FMwebp_.jpg</t>
  </si>
  <si>
    <t>https://m.media-amazon.com/images/W/WEBP_402378-T1/images/I/51bVSwhFA1L._SY300_SX300_QL70_FMwebp_.jpg</t>
  </si>
  <si>
    <t>https://m.media-amazon.com/images/W/WEBP_402378-T1/images/I/51o1OVswrGS._SY445_SX342_QL70_FMwebp_.jpg</t>
  </si>
  <si>
    <t>https://m.media-amazon.com/images/I/51swXR+r2xL._SY300_SX300_.jpg</t>
  </si>
  <si>
    <t>https://m.media-amazon.com/images/W/WEBP_402378-T1/images/I/21rUca9axYL._SX300_SY300_QL70_FMwebp_.jpg</t>
  </si>
  <si>
    <t>https://m.media-amazon.com/images/W/WEBP_402378-T2/images/I/41ZFwhFMMwL._SX300_SY300_QL70_FMwebp_.jpg</t>
  </si>
  <si>
    <t>https://m.media-amazon.com/images/W/WEBP_402378-T1/images/I/31Di52QEVdL._SX300_SY300_QL70_FMwebp_.jpg</t>
  </si>
  <si>
    <t>https://m.media-amazon.com/images/W/WEBP_402378-T2/images/I/41FyPER4ASL._SX300_SY300_QL70_FMwebp_.jpg</t>
  </si>
  <si>
    <t>https://m.media-amazon.com/images/W/WEBP_402378-T1/images/I/31TLru4LT8L._SX300_SY300_QL70_FMwebp_.jpg</t>
  </si>
  <si>
    <t>https://m.media-amazon.com/images/I/41Y4vsQHt6L._SX300_SY300_QL70_FMwebp_.jpg</t>
  </si>
  <si>
    <t>https://m.media-amazon.com/images/W/WEBP_402378-T1/images/I/31KGeL7u8hL._SX300_SY300_QL70_FMwebp_.jpg</t>
  </si>
  <si>
    <t>https://m.media-amazon.com/images/I/416ICdLhYGL._SX300_SY300_QL70_FMwebp_.jpg</t>
  </si>
  <si>
    <t>https://m.media-amazon.com/images/I/31XMh-zc1IL._SX300_SY300_QL70_FMwebp_.jpg</t>
  </si>
  <si>
    <t>https://m.media-amazon.com/images/W/WEBP_402378-T1/images/I/416t5HILjUL._SX300_SY300_QL70_FMwebp_.jpg</t>
  </si>
  <si>
    <t>https://m.media-amazon.com/images/W/WEBP_402378-T2/images/I/41WyoT08raL._SX300_SY300_QL70_FMwebp_.jpg</t>
  </si>
  <si>
    <t>https://m.media-amazon.com/images/W/WEBP_402378-T2/images/I/21OWOIM1wML._SX300_SY300_QL70_FMwebp_.jpg</t>
  </si>
  <si>
    <t>https://m.media-amazon.com/images/I/41yKM0rHKQL._SX300_SY300_QL70_FMwebp_.jpg</t>
  </si>
  <si>
    <t>https://m.media-amazon.com/images/W/WEBP_402378-T1/images/I/410d2Vda6QS._SY300_SX300_QL70_FMwebp_.jpg</t>
  </si>
  <si>
    <t>https://m.media-amazon.com/images/W/WEBP_402378-T2/images/I/31nZs1BL4tL._SX300_SY300_QL70_FMwebp_.jpg</t>
  </si>
  <si>
    <t>https://m.media-amazon.com/images/W/WEBP_402378-T2/images/I/415mgfOmzUS._SX300_SY300_QL70_FMwebp_.jpg</t>
  </si>
  <si>
    <t>https://m.media-amazon.com/images/W/WEBP_402378-T1/images/I/31CLpobJstL._SY300_SX300_QL70_FMwebp_.jpg</t>
  </si>
  <si>
    <t>https://m.media-amazon.com/images/I/41v9yj848iL._SX300_SY300_QL70_FMwebp_.jpg</t>
  </si>
  <si>
    <t>https://m.media-amazon.com/images/I/41A8H7PSidL._SY300_SX300_QL70_FMwebp_.jpg</t>
  </si>
  <si>
    <t>https://m.media-amazon.com/images/I/31eyLyEftOL._SX300_SY300_QL70_FMwebp_.jpg</t>
  </si>
  <si>
    <t>https://m.media-amazon.com/images/I/41wqOJ5t9QL._SX300_SY300_QL70_FMwebp_.jpg</t>
  </si>
  <si>
    <t>https://m.media-amazon.com/images/W/WEBP_402378-T1/images/I/31D9nttNSPL._SX300_SY300_QL70_FMwebp_.jpg</t>
  </si>
  <si>
    <t>https://m.media-amazon.com/images/W/WEBP_402378-T1/images/I/31iBzpNszEL._SX300_SY300_QL70_FMwebp_.jpg</t>
  </si>
  <si>
    <t>https://m.media-amazon.com/images/I/31uLbVqjaqL._SX300_SY300_QL70_FMwebp_.jpg</t>
  </si>
  <si>
    <t>https://m.media-amazon.com/images/W/WEBP_402378-T1/images/I/31g2BiAmVjL._SY300_SX300_QL70_FMwebp_.jpg</t>
  </si>
  <si>
    <t>https://m.media-amazon.com/images/I/41orhoQwtGL._SX300_SY300_QL70_FMwebp_.jpg</t>
  </si>
  <si>
    <t>https://m.media-amazon.com/images/W/WEBP_402378-T1/images/I/416wtLbGHvL._SX300_SY300_QL70_FMwebp_.jpg</t>
  </si>
  <si>
    <t>https://m.media-amazon.com/images/W/WEBP_402378-T1/images/I/31Sgt4ZRNXL._SX300_SY300_QL70_FMwebp_.jpg</t>
  </si>
  <si>
    <t>https://m.media-amazon.com/images/I/41PhEVR4X4L._SX300_SY300_QL70_FMwebp_.jpg</t>
  </si>
  <si>
    <t>https://m.media-amazon.com/images/W/WEBP_402378-T2/images/I/21c-ZYPFJ5L._SX300_SY300_QL70_FMwebp_.jpg</t>
  </si>
  <si>
    <t>https://m.media-amazon.com/images/I/31iKMkOV-DL._SX300_SY300_QL70_FMwebp_.jpg</t>
  </si>
  <si>
    <t>https://m.media-amazon.com/images/W/WEBP_402378-T1/images/I/31hwosM2Q1L._SX300_SY300_QL70_FMwebp_.jpg</t>
  </si>
  <si>
    <t>https://m.media-amazon.com/images/I/41k+HQz9JbL._SX300_SY300_.jpg</t>
  </si>
  <si>
    <t>https://m.media-amazon.com/images/I/41OxPvBpwYL._SX300_SY300_QL70_FMwebp_.jpg</t>
  </si>
  <si>
    <t>https://m.media-amazon.com/images/I/41rkDPlAt+L._SY300_SX300_.jpg</t>
  </si>
  <si>
    <t>https://m.media-amazon.com/images/W/WEBP_402378-T1/images/I/41v0JSmcIuL._SY300_SX300_QL70_FMwebp_.jpg</t>
  </si>
  <si>
    <t>https://m.media-amazon.com/images/W/WEBP_402378-T1/images/I/41JrUgIbYOL._SX300_SY300_QL70_FMwebp_.jpg</t>
  </si>
  <si>
    <t>https://m.media-amazon.com/images/W/WEBP_402378-T2/images/I/315o5vpD66L._SX300_SY300_QL70_FMwebp_.jpg</t>
  </si>
  <si>
    <t>https://m.media-amazon.com/images/W/WEBP_402378-T1/images/I/41opVWa6H1L._SX300_SY300_QL70_FMwebp_.jpg</t>
  </si>
  <si>
    <t>https://m.media-amazon.com/images/W/WEBP_402378-T2/images/I/31tiptnSbZL._SX300_SY300_QL70_FMwebp_.jpg</t>
  </si>
  <si>
    <t>https://m.media-amazon.com/images/W/WEBP_402378-T2/images/I/312FrvLA2RL._SX300_SY300_QL70_FMwebp_.jpg</t>
  </si>
  <si>
    <t>https://m.media-amazon.com/images/W/WEBP_402378-T2/images/I/31R2gaVLwYL._SX300_SY300_QL70_FMwebp_.jpg</t>
  </si>
  <si>
    <t>https://m.media-amazon.com/images/W/WEBP_402378-T1/images/I/21-SFWqfgyS._SX300_SY300_QL70_FMwebp_.jpg</t>
  </si>
  <si>
    <t>https://m.media-amazon.com/images/I/31O1Y16P8xL._SY300_SX300_QL70_FMwebp_.jpg</t>
  </si>
  <si>
    <t>https://m.media-amazon.com/images/W/WEBP_402378-T1/images/I/41ORNeJrRxL._SX300_SY300_QL70_FMwebp_.jpg</t>
  </si>
  <si>
    <t>https://m.media-amazon.com/images/I/411ipFfM1vL._SX300_SY300_QL70_FMwebp_.jpg</t>
  </si>
  <si>
    <t>https://m.media-amazon.com/images/I/41xQDop2T5L._SX300_SY300_QL70_FMwebp_.jpg</t>
  </si>
  <si>
    <t>https://m.media-amazon.com/images/I/41J7JQ+P7WL._SX300_SY300_.jpg</t>
  </si>
  <si>
    <t>https://m.media-amazon.com/images/I/41nBjnlp-ML._SY300_SX300_QL70_FMwebp_.jpg</t>
  </si>
  <si>
    <t>https://m.media-amazon.com/images/I/41f4XKOolpL._SX300_SY300_QL70_FMwebp_.jpg</t>
  </si>
  <si>
    <t>https://m.media-amazon.com/images/I/41+t2HWvwFL._SY300_SX300_.jpg</t>
  </si>
  <si>
    <t>https://m.media-amazon.com/images/I/31ZbGgybh0L._SX300_SY300_QL70_FMwebp_.jpg</t>
  </si>
  <si>
    <t>https://m.media-amazon.com/images/W/WEBP_402378-T2/images/I/31TKp-ARDUL._SX300_SY300_QL70_FMwebp_.jpg</t>
  </si>
  <si>
    <t>https://m.media-amazon.com/images/I/21nPIBIwF0L._SX300_SY300_QL70_FMwebp_.jpg</t>
  </si>
  <si>
    <t>https://m.media-amazon.com/images/W/WEBP_402378-T2/images/I/41Oo66iQH7L._SY445_SX342_QL70_FMwebp_.jpg</t>
  </si>
  <si>
    <t>https://m.media-amazon.com/images/I/31yPDf0htkL._SX300_SY300_QL70_FMwebp_.jpg</t>
  </si>
  <si>
    <t>https://m.media-amazon.com/images/I/31k9FfzMGzL._SX300_SY300_QL70_FMwebp_.jpg</t>
  </si>
  <si>
    <t>https://m.media-amazon.com/images/W/WEBP_402378-T2/images/I/31MNWLE6vuL._SY300_SX300_QL70_FMwebp_.jpg</t>
  </si>
  <si>
    <t>https://m.media-amazon.com/images/I/51d1BSuCGfL._SY300_SX300_QL70_FMwebp_.jpg</t>
  </si>
  <si>
    <t>https://m.media-amazon.com/images/W/WEBP_402378-T1/images/I/31NRaw6L7KL._SX300_SY300_QL70_FMwebp_.jpg</t>
  </si>
  <si>
    <t>https://m.media-amazon.com/images/W/WEBP_402378-T2/images/I/31na34LxwmL._SX300_SY300_QL70_FMwebp_.jpg</t>
  </si>
  <si>
    <t>https://m.media-amazon.com/images/W/WEBP_402378-T1/images/I/41-kc5sVOQL._SX300_SY300_QL70_FMwebp_.jpg</t>
  </si>
  <si>
    <t>https://m.media-amazon.com/images/W/WEBP_402378-T2/images/I/31y+z3bqZcL._SY300_SX300_.jpg</t>
  </si>
  <si>
    <t>https://m.media-amazon.com/images/W/WEBP_402378-T1/images/I/314HwKNEFEL._SX300_SY300_QL70_FMwebp_.jpg</t>
  </si>
  <si>
    <t>https://m.media-amazon.com/images/W/WEBP_402378-T1/images/I/41jJqhC9nfL._SX300_SY300_QL70_FMwebp_.jpg</t>
  </si>
  <si>
    <t>https://m.media-amazon.com/images/W/WEBP_402378-T1/images/I/41s6tfIVmeL._SX300_SY300_QL70_FMwebp_.jpg</t>
  </si>
  <si>
    <t>https://m.media-amazon.com/images/W/WEBP_402378-T1/images/I/31MVkjIpLiL._SX300_SY300_QL70_FMwebp_.jpg</t>
  </si>
  <si>
    <t>https://m.media-amazon.com/images/W/WEBP_402378-T2/images/I/41+82+4rUCL._SX300_SY300_.jpg</t>
  </si>
  <si>
    <t>https://m.media-amazon.com/images/I/21ndIZtC7HL._SX300_SY300_QL70_FMwebp_.jpg</t>
  </si>
  <si>
    <t>https://m.media-amazon.com/images/I/31dCji7nmsL._SX300_SY300_QL70_FMwebp_.jpg</t>
  </si>
  <si>
    <t>https://m.media-amazon.com/images/W/WEBP_402378-T2/images/I/41tVoAxz0QL._SX300_SY300_QL70_FMwebp_.jpg</t>
  </si>
  <si>
    <t>https://m.media-amazon.com/images/I/31-XtyZy0IL._SX300_SY300_QL70_FMwebp_.jpg</t>
  </si>
  <si>
    <t>https://m.media-amazon.com/images/I/418WkmFOaTL._SX300_SY300_QL70_FMwebp_.jpg</t>
  </si>
  <si>
    <t>https://m.media-amazon.com/images/W/WEBP_402378-T2/images/I/415f3fULh8L._SX300_SY300_QL70_FMwebp_.jpg</t>
  </si>
  <si>
    <t>https://m.media-amazon.com/images/W/WEBP_402378-T1/images/I/41fyxXj8N5L._SX300_SY300_QL70_FMwebp_.jpg</t>
  </si>
  <si>
    <t>https://m.media-amazon.com/images/I/41b8AhOiYBL._SX300_SY300_QL70_FMwebp_.jpg</t>
  </si>
  <si>
    <t>https://m.media-amazon.com/images/W/WEBP_402378-T2/images/I/313V6v-Fj3S._SX300_SY300_QL70_FMwebp_.jpg</t>
  </si>
  <si>
    <t>https://m.media-amazon.com/images/W/WEBP_402378-T1/images/I/31ixn2s6IbL._SX300_SY300_QL70_FMwebp_.jpg</t>
  </si>
  <si>
    <t>https://m.media-amazon.com/images/W/WEBP_402378-T2/images/I/41Mktp5hVIL._SX300_SY300_QL70_FMwebp_.jpg</t>
  </si>
  <si>
    <t>https://m.media-amazon.com/images/I/31N5vx+L1KL._SY300_SX300_.jpg</t>
  </si>
  <si>
    <t>https://m.media-amazon.com/images/W/WEBP_402378-T2/images/I/31CM9HiuvRL._SX300_SY300_QL70_FMwebp_.jpg</t>
  </si>
  <si>
    <t>https://m.media-amazon.com/images/I/51zhY6X2NqL._SX300_SY300_QL70_FMwebp_.jpg</t>
  </si>
  <si>
    <t>https://m.media-amazon.com/images/W/WEBP_402378-T2/images/I/31kDhgD+VYL._SX300_SY300_.jpg</t>
  </si>
  <si>
    <t>https://m.media-amazon.com/images/W/WEBP_402378-T2/images/I/31SFYZqCSeL._SX300_SY300_QL70_FMwebp_.jpg</t>
  </si>
  <si>
    <t>https://m.media-amazon.com/images/I/21qojQDoKWL._SX300_SY300_QL70_FMwebp_.jpg</t>
  </si>
  <si>
    <t>https://m.media-amazon.com/images/W/WEBP_402378-T1/images/I/31hgpO4BxQL._SY445_SX342_QL70_FMwebp_.jpg</t>
  </si>
  <si>
    <t>https://m.media-amazon.com/images/W/WEBP_402378-T2/images/I/313jBpnrJVL._SX300_SY300_QL70_FMwebp_.jpg</t>
  </si>
  <si>
    <t>https://m.media-amazon.com/images/I/51b5sh94f7L._SX300_SY300_QL70_FMwebp_.jpg</t>
  </si>
  <si>
    <t>https://m.media-amazon.com/images/W/WEBP_402378-T1/images/I/31A-v4dVHmL._SX300_SY300_QL70_FMwebp_.jpg</t>
  </si>
  <si>
    <t>https://m.media-amazon.com/images/I/41WPlte6OmL._SY300_SX300_QL70_FMwebp_.jpg</t>
  </si>
  <si>
    <t>https://m.media-amazon.com/images/W/WEBP_402378-T2/images/I/316VkpDJItL._SX300_SY300_QL70_FMwebp_.jpg</t>
  </si>
  <si>
    <t>https://m.media-amazon.com/images/I/41VQTjrYaCL._SX300_SY300_QL70_FMwebp_.jpg</t>
  </si>
  <si>
    <t>https://m.media-amazon.com/images/I/41yrqUum9EL._SY300_SX300_QL70_FMwebp_.jpg</t>
  </si>
  <si>
    <t>https://m.media-amazon.com/images/W/WEBP_402378-T1/images/I/415pqPUbDVL._SX300_SY300_QL70_FMwebp_.jpg</t>
  </si>
  <si>
    <t>https://m.media-amazon.com/images/I/31PzyH4N9xL._SX300_SY300_QL70_FMwebp_.jpg</t>
  </si>
  <si>
    <t>https://m.media-amazon.com/images/W/WEBP_402378-T1/images/I/31DXRMiRYLL._SX300_SY300_QL70_FMwebp_.jpg</t>
  </si>
  <si>
    <t>https://m.media-amazon.com/images/W/WEBP_402378-T1/images/I/51oZKPP1qhL._SY300_SX300_QL70_FMwebp_.jpg</t>
  </si>
  <si>
    <t>https://m.media-amazon.com/images/W/WEBP_402378-T1/images/I/41TMMpVWKqL._SY300_SX300_QL70_FMwebp_.jpg</t>
  </si>
  <si>
    <t>https://m.media-amazon.com/images/I/414eE-M+gfL._SY300_SX300_.jpg</t>
  </si>
  <si>
    <t>https://m.media-amazon.com/images/I/41sJ4KQa5xL._SX300_SY300_QL70_FMwebp_.jpg</t>
  </si>
  <si>
    <t>https://m.media-amazon.com/images/I/417XNLkkFRL._SX300_SY300_QL70_FMwebp_.jpg</t>
  </si>
  <si>
    <t>https://m.media-amazon.com/images/I/31JaiYt3IRL._SX300_SY300_QL70_FMwebp_.jpg</t>
  </si>
  <si>
    <t>https://m.media-amazon.com/images/W/WEBP_402378-T2/images/I/41cAIdLrGPL._SX300_SY300_QL70_FMwebp_.jpg</t>
  </si>
  <si>
    <t>https://m.media-amazon.com/images/W/WEBP_402378-T1/images/I/31pRaPCFqVL._SX300_SY300_QL70_FMwebp_.jpg</t>
  </si>
  <si>
    <t>https://m.media-amazon.com/images/I/51YNXPOgNML._SX300_SY300_QL70_FMwebp_.jpg</t>
  </si>
  <si>
    <t>https://m.media-amazon.com/images/W/WEBP_402378-T1/images/I/41V4DpKc7sL._SX300_SY300_QL70_FMwebp_.jpg</t>
  </si>
  <si>
    <t>https://m.media-amazon.com/images/W/WEBP_402378-T2/images/I/41t3WVUlRmL._SX300_SY300_QL70_FMwebp_.jpg</t>
  </si>
  <si>
    <t>https://m.media-amazon.com/images/W/WEBP_402378-T2/images/I/21SHZOWOynL._SX300_SY300_QL70_FMwebp_.jpg</t>
  </si>
  <si>
    <t>https://m.media-amazon.com/images/I/419vF7uEFEL._SX300_SY300_QL70_FMwebp_.jpg</t>
  </si>
  <si>
    <t>https://m.media-amazon.com/images/W/WEBP_402378-T1/images/I/41JnGOKI2dL._SX300_SY300_QL70_FMwebp_.jpg</t>
  </si>
  <si>
    <t>https://m.media-amazon.com/images/I/414JLnTlLnL._SY300_SX300_QL70_FMwebp_.jpg</t>
  </si>
  <si>
    <t>https://m.media-amazon.com/images/W/WEBP_402378-T1/images/I/41LKiR8QpwL._SX300_SY300_QL70_FMwebp_.jpg</t>
  </si>
  <si>
    <t>https://m.media-amazon.com/images/W/WEBP_402378-T1/images/I/41sKyiPWzAL._SX300_SY300_QL70_FMwebp_.jpg</t>
  </si>
  <si>
    <t>https://m.media-amazon.com/images/I/41Dp3g8y8sL._SX300_SY300_QL70_FMwebp_.jpg</t>
  </si>
  <si>
    <t>https://m.media-amazon.com/images/W/WEBP_402378-T2/images/I/411ZPXAMTlL._SY300_SX300_QL70_FMwebp_.jpg</t>
  </si>
  <si>
    <t>https://m.media-amazon.com/images/I/31Gulp0B-0L._SX300_SY300_QL70_FMwebp_.jpg</t>
  </si>
  <si>
    <t>https://m.media-amazon.com/images/I/519LLyO+jtL._SY300_SX300_.jpg</t>
  </si>
  <si>
    <t>https://m.media-amazon.com/images/I/31B24fjfiTL._SX300_SY300_QL70_FMwebp_.jpg</t>
  </si>
  <si>
    <t>https://m.media-amazon.com/images/W/WEBP_402378-T2/images/I/418ML1Yn1cL._SX300_SY300_QL70_FMwebp_.jpg</t>
  </si>
  <si>
    <t>https://m.media-amazon.com/images/I/41+HYuF5ToL._SY300_SX300_.jpg</t>
  </si>
  <si>
    <t>https://m.media-amazon.com/images/I/41FTyQVamFL._SX300_SY300_QL70_FMwebp_.jpg</t>
  </si>
  <si>
    <t>https://m.media-amazon.com/images/W/WEBP_402378-T2/images/I/51qZekzGLxL._SX300_SY300_QL70_FMwebp_.jpg</t>
  </si>
  <si>
    <t>https://m.media-amazon.com/images/W/WEBP_402378-T1/images/I/41YlkgRwHVL._SX300_SY300_QL70_FMwebp_.jpg</t>
  </si>
  <si>
    <t>https://m.media-amazon.com/images/I/41C6ocE26pL._SX300_SY300_QL70_FMwebp_.jpg</t>
  </si>
  <si>
    <t>https://m.media-amazon.com/images/I/31XPVmD8gUL._SX300_SY300_QL70_FMwebp_.jpg</t>
  </si>
  <si>
    <t>https://m.media-amazon.com/images/W/WEBP_402378-T1/images/I/31qZm3DyDhL._SX300_SY300_QL70_FMwebp_.jpg</t>
  </si>
  <si>
    <t>https://m.media-amazon.com/images/W/WEBP_402378-T2/images/I/31-jt474B1L._SX300_SY300_QL70_FMwebp_.jpg</t>
  </si>
  <si>
    <t>https://m.media-amazon.com/images/I/319gn5l2NSL._SX300_SY300_QL70_FMwebp_.jpg</t>
  </si>
  <si>
    <t>https://m.media-amazon.com/images/I/51oN+8Zs5YL._SY300_SX300_.jpg</t>
  </si>
  <si>
    <t>https://m.media-amazon.com/images/W/WEBP_402378-T2/images/I/41+pYgFJpBL._SY300_SX300_.jpg</t>
  </si>
  <si>
    <t>https://m.media-amazon.com/images/W/WEBP_402378-T2/images/I/418x3St8EAL._SX300_SY300_QL70_FMwebp_.jpg</t>
  </si>
  <si>
    <t>https://m.media-amazon.com/images/I/41714O1hnmS._SY300_SX300_QL70_FMwebp_.jpg</t>
  </si>
  <si>
    <t>https://m.media-amazon.com/images/I/41a-huLVEIL._SX300_SY300_QL70_FMwebp_.jpg</t>
  </si>
  <si>
    <t>https://m.media-amazon.com/images/W/WEBP_402378-T1/images/I/31RwSnyZZ+L._SY300_SX300_.jpg</t>
  </si>
  <si>
    <t>https://m.media-amazon.com/images/W/WEBP_402378-T2/images/I/41LLX-A7eTL._SX300_SY300_QL70_FMwebp_.jpg</t>
  </si>
  <si>
    <t>https://m.media-amazon.com/images/I/41OXzplcjtL._SX300_SY300_QL70_FMwebp_.jpg</t>
  </si>
  <si>
    <t>https://m.media-amazon.com/images/I/4153SQc2VYL._SX300_SY300_QL70_FMwebp_.jpg</t>
  </si>
  <si>
    <t>https://m.media-amazon.com/images/W/WEBP_402378-T1/images/I/21UJ6oKwnoL._SY300_SX300_QL70_FMwebp_.jpg</t>
  </si>
  <si>
    <t>https://m.media-amazon.com/images/W/WEBP_402378-T2/images/I/317ja9m3iHL._SX300_SY300_QL70_FMwebp_.jpg</t>
  </si>
  <si>
    <t>https://m.media-amazon.com/images/W/WEBP_402378-T2/images/I/41svI04SS1L._SX300_SY300_QL70_FMwebp_.jpg</t>
  </si>
  <si>
    <t>https://m.media-amazon.com/images/I/31rniMTmdkL._SX300_SY300_QL70_FMwebp_.jpg</t>
  </si>
  <si>
    <t>https://m.media-amazon.com/images/I/41EQwIB-rKL._SX300_SY300_QL70_FMwebp_.jpg</t>
  </si>
  <si>
    <t>https://m.media-amazon.com/images/I/318JzFxYqtL._SX300_SY300_QL70_FMwebp_.jpg</t>
  </si>
  <si>
    <t>https://m.media-amazon.com/images/I/31GXpZTtghL._SX300_SY300_QL70_FMwebp_.jpg</t>
  </si>
  <si>
    <t>https://m.media-amazon.com/images/I/51i84+E-LgL._SY300_SX300_.jpg</t>
  </si>
  <si>
    <t>https://m.media-amazon.com/images/W/WEBP_402378-T1/images/I/417iICYt3IL._SX300_SY300_QL70_FMwebp_.jpg</t>
  </si>
  <si>
    <t>https://m.media-amazon.com/images/I/41CsMm+ZCgL._SY300_SX300_.jpg</t>
  </si>
  <si>
    <t>https://m.media-amazon.com/images/I/417TQs3uroL._SX300_SY300_QL70_FMwebp_.jpg</t>
  </si>
  <si>
    <t>https://m.media-amazon.com/images/W/WEBP_402378-T1/images/I/413KQ6Ch61L._SX300_SY300_QL70_FMwebp_.jpg</t>
  </si>
  <si>
    <t>https://m.media-amazon.com/images/I/31Anei7Di0L._SX300_SY300_QL70_FMwebp_.jpg</t>
  </si>
  <si>
    <t>https://m.media-amazon.com/images/I/31vN7I58EHL._SX300_SY300_QL70_FMwebp_.jpg</t>
  </si>
  <si>
    <t>https://m.media-amazon.com/images/I/41csvHnDvES._SX300_SY300_QL70_FMwebp_.jpg</t>
  </si>
  <si>
    <t>https://m.media-amazon.com/images/W/WEBP_402378-T1/images/I/31qaROshXhL._SX300_SY300_QL70_FMwebp_.jpg</t>
  </si>
  <si>
    <t>https://m.media-amazon.com/images/W/WEBP_402378-T2/images/I/41--5lc96UL._SX300_SY300_QL70_FMwebp_.jpg</t>
  </si>
  <si>
    <t>https://m.media-amazon.com/images/W/WEBP_402378-T2/images/I/41QEK7WRJbL._SX300_SY300_QL70_FMwebp_.jpg</t>
  </si>
  <si>
    <t>https://m.media-amazon.com/images/I/519Sexv76CL._SY300_SX300_QL70_FMwebp_.jpg</t>
  </si>
  <si>
    <t>https://m.media-amazon.com/images/I/41iBNm2ivFL._SX300_SY300_QL70_FMwebp_.jpg</t>
  </si>
  <si>
    <t>https://m.media-amazon.com/images/I/413w7idJYKL._SX300_SY300_QL70_FMwebp_.jpg</t>
  </si>
  <si>
    <t>https://m.media-amazon.com/images/W/WEBP_402378-T1/images/I/41MJ2hsq4LL._SX300_SY300_QL70_FMwebp_.jpg</t>
  </si>
  <si>
    <t>https://m.media-amazon.com/images/I/31nbqS8FhKL._SX300_SY300_QL70_FMwebp_.jpg</t>
  </si>
  <si>
    <t>https://m.media-amazon.com/images/W/WEBP_402378-T1/images/I/51mvimcd7EL._SY445_SX342_QL70_FMwebp_.jpg</t>
  </si>
  <si>
    <t>https://m.media-amazon.com/images/I/41zqeckaQtS._SY300_SX300_QL70_FMwebp_.jpg</t>
  </si>
  <si>
    <t>https://m.media-amazon.com/images/W/WEBP_402378-T2/images/I/41AQNOLe6GL._SX300_SY300_QL70_FMwebp_.jpg</t>
  </si>
  <si>
    <t>https://m.media-amazon.com/images/W/WEBP_402378-T1/images/I/31i-KNZeKML._SX300_SY300_QL70_FMwebp_.jpg</t>
  </si>
  <si>
    <t>https://m.media-amazon.com/images/W/WEBP_402378-T1/images/I/31M+TYWPdQL._SY300_SX300_.jpg</t>
  </si>
  <si>
    <t>https://m.media-amazon.com/images/W/WEBP_402378-T1/images/I/41q7gsgB+gL._SY300_SX300_.jpg</t>
  </si>
  <si>
    <t>https://m.media-amazon.com/images/I/41VG2A4BrbL._SX300_SY300_QL70_FMwebp_.jpg</t>
  </si>
  <si>
    <t>https://m.media-amazon.com/images/I/51OQUmSwngL._SX300_SY300_QL70_FMwebp_.jpg</t>
  </si>
  <si>
    <t>https://m.media-amazon.com/images/I/31TSknJ2JbL._SY300_SX300_QL70_FMwebp_.jpg</t>
  </si>
  <si>
    <t>https://m.media-amazon.com/images/I/313Cd59228L._SX300_SY300_QL70_FMwebp_.jpg</t>
  </si>
  <si>
    <t>https://m.media-amazon.com/images/W/WEBP_402378-T2/images/I/41nYaR0z9fL._SX300_SY300_QL70_FMwebp_.jpg</t>
  </si>
  <si>
    <t>https://m.media-amazon.com/images/W/WEBP_402378-T1/images/I/61Vt5Egqf4L._SY445_SX342_QL70_FMwebp_.jpg</t>
  </si>
  <si>
    <t>https://m.media-amazon.com/images/I/51G5KRUKOgL._SX300_SY300_QL70_FMwebp_.jpg</t>
  </si>
  <si>
    <t>https://m.media-amazon.com/images/I/41nfxayjM9L._SX300_SY300_QL70_FMwebp_.jpg</t>
  </si>
  <si>
    <t>https://m.media-amazon.com/images/I/21OPu5-M3qL._SX300_SY300_QL70_FMwebp_.jpg</t>
  </si>
  <si>
    <t>https://m.media-amazon.com/images/W/WEBP_402378-T2/images/I/4145oJH-y0L._SX300_SY300_QL70_FMwebp_.jpg</t>
  </si>
  <si>
    <t>https://m.media-amazon.com/images/W/WEBP_402378-T2/images/I/31U-ACCgQ1L._SX300_SY300_QL70_FMwebp_.jpg</t>
  </si>
  <si>
    <t>https://m.media-amazon.com/images/I/31t6ATbG1jL._SX300_SY300_QL70_FMwebp_.jpg</t>
  </si>
  <si>
    <t>https://m.media-amazon.com/images/W/WEBP_402378-T2/images/I/21Kb8kWuKTL._SX300_SY300_QL70_FMwebp_.jpg</t>
  </si>
  <si>
    <t>https://m.media-amazon.com/images/W/WEBP_402378-T1/images/I/51IE+nI0KGL._SY300_SX300_.jpg</t>
  </si>
  <si>
    <t>https://m.media-amazon.com/images/I/41XrOa1+-PL._SY300_SX300_.jpg</t>
  </si>
  <si>
    <t>https://m.media-amazon.com/images/I/41VM+D8AGWL._SY300_SX300_.jpg</t>
  </si>
  <si>
    <t>https://m.media-amazon.com/images/W/WEBP_402378-T2/images/I/31RWtNDo6EL._SX300_SY300_QL70_FMwebp_.jpg</t>
  </si>
  <si>
    <t>https://m.media-amazon.com/images/W/WEBP_402378-T1/images/I/41lZEy8e9DL._SX300_SY300_QL70_FMwebp_.jpg</t>
  </si>
  <si>
    <t>https://m.media-amazon.com/images/W/WEBP_402378-T2/images/I/41mtYvY3VdS._SX300_SY300_QL70_FMwebp_.jpg</t>
  </si>
  <si>
    <t>https://m.media-amazon.com/images/I/41IJvfYMaZL._SY300_SX300_QL70_FMwebp_.jpg</t>
  </si>
  <si>
    <t>https://m.media-amazon.com/images/W/WEBP_402378-T2/images/I/411uVIJr+QL._SY300_SX300_.jpg</t>
  </si>
  <si>
    <t>https://m.media-amazon.com/images/I/21TQo2rZRbL._SX300_SY300_QL70_FMwebp_.jpg</t>
  </si>
  <si>
    <t>https://m.media-amazon.com/images/I/41iHB-nmy8L._SX300_SY300_QL70_FMwebp_.jpg</t>
  </si>
  <si>
    <t>https://m.media-amazon.com/images/W/WEBP_402378-T1/images/I/414PLTPvJBL._SX300_SY300_QL70_FMwebp_.jpg</t>
  </si>
  <si>
    <t>https://m.media-amazon.com/images/I/51pFS9lDzML._SY300_SX300_QL70_FMwebp_.jpg</t>
  </si>
  <si>
    <t>https://m.media-amazon.com/images/W/WEBP_402378-T2/images/I/31uAkMaOShS._SX300_SY300_QL70_FMwebp_.jpg</t>
  </si>
  <si>
    <t>https://m.media-amazon.com/images/I/41yPeG8kXxL._SX300_SY300_QL70_FMwebp_.jpg</t>
  </si>
  <si>
    <t>https://m.media-amazon.com/images/W/WEBP_402378-T1/images/I/41ZvKRULvDL._SY445_SX342_QL70_FMwebp_.jpg</t>
  </si>
  <si>
    <t>https://m.media-amazon.com/images/I/41EuzetRjTL._SX300_SY300_QL70_FMwebp_.jpg</t>
  </si>
  <si>
    <t>https://m.media-amazon.com/images/I/31vL9-jaaJL._SX300_SY300_QL70_FMwebp_.jpg</t>
  </si>
  <si>
    <t>https://m.media-amazon.com/images/I/41OZjIUftuL._SX300_SY300_QL70_FMwebp_.jpg</t>
  </si>
  <si>
    <t>https://m.media-amazon.com/images/I/41xLjSyJtYL._SX300_SY300_QL70_FMwebp_.jpg</t>
  </si>
  <si>
    <t>https://m.media-amazon.com/images/I/51CyJ9dUiWL._SX300_SY300_QL70_FMwebp_.jpg</t>
  </si>
  <si>
    <t>https://m.media-amazon.com/images/I/31hXo964hqL._SY300_SX300_QL70_FMwebp_.jpg</t>
  </si>
  <si>
    <t>https://m.media-amazon.com/images/I/51RQbF6ZuLL._SX300_SY300_QL70_FMwebp_.jpg</t>
  </si>
  <si>
    <t>https://m.media-amazon.com/images/W/WEBP_402378-T1/images/I/41tcKYuBPSL._SX300_SY300_QL70_FMwebp_.jpg</t>
  </si>
  <si>
    <t>https://m.media-amazon.com/images/W/WEBP_402378-T1/images/I/41Xg2TPKwyL._SX300_SY300_QL70_FMwebp_.jpg</t>
  </si>
  <si>
    <t>https://m.media-amazon.com/images/W/WEBP_402378-T1/images/I/313WfOy8VSL._SX300_SY300_QL70_FMwebp_.jpg</t>
  </si>
  <si>
    <t>https://m.media-amazon.com/images/W/WEBP_402378-T2/images/I/41ut+j+REdL._SY300_SX300_.jpg</t>
  </si>
  <si>
    <t>https://m.media-amazon.com/images/I/319t03ZuOML._SX300_SY300_QL70_FMwebp_.jpg</t>
  </si>
  <si>
    <t>https://images-na.ssl-images-amazon.com/images/W/WEBP_402378-T1/images/I/41EK0QNFSUL._SX300_SY300_QL70_FMwebp_.jpg</t>
  </si>
  <si>
    <t>https://m.media-amazon.com/images/I/41FQI5F2OiL._SX300_SY300_QL70_FMwebp_.jpg</t>
  </si>
  <si>
    <t>https://m.media-amazon.com/images/I/414iVhwacbL._SX300_SY300_QL70_FMwebp_.jpg</t>
  </si>
  <si>
    <t>https://m.media-amazon.com/images/I/31W1xfnsOPL._SY300_SX300_QL70_FMwebp_.jpg</t>
  </si>
  <si>
    <t>https://m.media-amazon.com/images/W/WEBP_402378-T2/images/I/31Ly7OehCGL._SX300_SY300_QL70_FMwebp_.jpg</t>
  </si>
  <si>
    <t>https://m.media-amazon.com/images/W/WEBP_402378-T2/images/I/41emm+fTJmL._SX300_SY300_.jpg</t>
  </si>
  <si>
    <t>https://m.media-amazon.com/images/I/41jJsvzPK0L._SY445_SX342_QL70_FMwebp_.jpg</t>
  </si>
  <si>
    <t>https://m.media-amazon.com/images/W/WEBP_402378-T1/images/I/31B8Pd1SmLL._SX300_SY300_QL70_FMwebp_.jpg</t>
  </si>
  <si>
    <t>https://m.media-amazon.com/images/W/WEBP_402378-T2/images/I/41-76LhAc4S._SX300_SY300_QL70_FMwebp_.jpg</t>
  </si>
  <si>
    <t>https://m.media-amazon.com/images/I/41NJizePolL._SX300_SY300_QL70_FMwebp_.jpg</t>
  </si>
  <si>
    <t>https://m.media-amazon.com/images/I/31jWfV8N6+L._SY300_SX300_.jpg</t>
  </si>
  <si>
    <t>https://m.media-amazon.com/images/I/31RLcOp57gL._SX300_SY300_QL70_FMwebp_.jpg</t>
  </si>
  <si>
    <t>https://m.media-amazon.com/images/W/WEBP_402378-T2/images/I/51ngprQwafL._SY300_SX300_QL70_FMwebp_.jpg</t>
  </si>
  <si>
    <t>https://m.media-amazon.com/images/W/WEBP_402378-T2/images/I/21rLuqop7cL._SY300_SX300_QL70_FMwebp_.jpg</t>
  </si>
  <si>
    <t>https://m.media-amazon.com/images/W/WEBP_402378-T1/images/I/318oSoMwjsL._SX300_SY300_QL70_FMwebp_.jpg</t>
  </si>
  <si>
    <t>https://m.media-amazon.com/images/I/41EzVyKoA0L._SY445_SX342_QL70_FMwebp_.jpg</t>
  </si>
  <si>
    <t>https://m.media-amazon.com/images/W/WEBP_402378-T1/images/I/31+mSNSzKXL._SY300_SX300_.jpg</t>
  </si>
  <si>
    <t>https://m.media-amazon.com/images/I/314V87LweLL._SX300_SY300_QL70_FMwebp_.jpg</t>
  </si>
  <si>
    <t>https://m.media-amazon.com/images/W/WEBP_402378-T1/images/I/31RZz5dsEVL._SX300_SY300_QL70_FMwebp_.jpg</t>
  </si>
  <si>
    <t>https://m.media-amazon.com/images/I/316y4IIKD6L._SX300_SY300_QL70_FMwebp_.jpg</t>
  </si>
  <si>
    <t>https://m.media-amazon.com/images/I/21954ou6hSL._SX300_SY300_QL70_FMwebp_.jpg</t>
  </si>
  <si>
    <t>https://m.media-amazon.com/images/W/WEBP_402378-T1/images/I/41MrcJcvi3L._SX300_SY300_QL70_FMwebp_.jpg</t>
  </si>
  <si>
    <t>https://m.media-amazon.com/images/I/51SvK5l5JRL._SX300_SY300_QL70_FMwebp_.jpg</t>
  </si>
  <si>
    <t>https://m.media-amazon.com/images/I/31TnmukIucL._SX300_SY300_QL70_FMwebp_.jpg</t>
  </si>
  <si>
    <t>https://m.media-amazon.com/images/W/WEBP_402378-T2/images/I/31991seDfcL._SY300_SX300_QL70_FMwebp_.jpg</t>
  </si>
  <si>
    <t>https://m.media-amazon.com/images/W/WEBP_402378-T1/images/I/41875hbgKyL._SY300_SX300_QL70_FMwebp_.jpg</t>
  </si>
  <si>
    <t>https://m.media-amazon.com/images/W/WEBP_402378-T2/images/I/419H62Is66L._SX300_SY300_QL70_FMwebp_.jpg</t>
  </si>
  <si>
    <t>https://m.media-amazon.com/images/I/41Lfns2oFNL._SX300_SY300_QL70_FMwebp_.jpg</t>
  </si>
  <si>
    <t>https://m.media-amazon.com/images/W/WEBP_402378-T1/images/I/21df9THeM-L._SX300_SY300_QL70_FMwebp_.jpg</t>
  </si>
  <si>
    <t>https://m.media-amazon.com/images/I/41SWYTwG5-L._SX300_SY300_QL70_FMwebp_.jpg</t>
  </si>
  <si>
    <t>https://m.media-amazon.com/images/I/31YvxM2eDDL._SX300_SY300_QL70_FMwebp_.jpg</t>
  </si>
  <si>
    <t>https://m.media-amazon.com/images/W/WEBP_402378-T1/images/I/31l0oxTSJuL._SX300_SY300_QL70_FMwebp_.jpg</t>
  </si>
  <si>
    <t>https://m.media-amazon.com/images/W/WEBP_402378-T1/images/I/41lGZWRZqOS._SX300_SY300_QL70_FMwebp_.jpg</t>
  </si>
  <si>
    <t>https://m.media-amazon.com/images/W/WEBP_402378-T1/images/I/310umqMFDRL._SX300_SY300_QL70_FMwebp_.jpg</t>
  </si>
  <si>
    <t>https://m.media-amazon.com/images/W/WEBP_402378-T1/images/I/41e5RU3gPHL._SX300_SY300_QL70_FMwebp_.jpg</t>
  </si>
  <si>
    <t>https://m.media-amazon.com/images/I/319pDZDL+sL._SY300_SX300_.jpg</t>
  </si>
  <si>
    <t>https://m.media-amazon.com/images/I/41bdE73aspL._SX300_SY300_QL70_FMwebp_.jpg</t>
  </si>
  <si>
    <t>https://m.media-amazon.com/images/W/WEBP_402378-T2/images/I/31pzC6I+bEL._SY300_SX300_.jpg</t>
  </si>
  <si>
    <t>https://m.media-amazon.com/images/I/41VYlxCZqLL._SX300_SY300_QL70_FMwebp_.jpg</t>
  </si>
  <si>
    <t>https://m.media-amazon.com/images/I/31MEXd6TAoL._SX300_SY300_QL70_FMwebp_.jpg</t>
  </si>
  <si>
    <t>https://m.media-amazon.com/images/I/41ady4ISpWL._SX300_SY300_QL70_FMwebp_.jpg</t>
  </si>
  <si>
    <t>https://m.media-amazon.com/images/W/WEBP_402378-T1/images/I/413XAuyrxWL._SX300_SY300_QL70_FMwebp_.jpg</t>
  </si>
  <si>
    <t>https://m.media-amazon.com/images/W/WEBP_402378-T1/images/I/51y3Y6qZScL._SY300_SX300_QL70_FMwebp_.jpg</t>
  </si>
  <si>
    <t>https://m.media-amazon.com/images/I/41-iQHWCwHL._SX300_SY300_QL70_FMwebp_.jpg</t>
  </si>
  <si>
    <t>https://m.media-amazon.com/images/W/WEBP_402378-T1/images/I/31oK2IDhhLL._SX300_SY300_QL70_FMwebp_.jpg</t>
  </si>
  <si>
    <t>https://m.media-amazon.com/images/I/41qqrzjPySL._SX300_SY300_QL70_FMwebp_.jpg</t>
  </si>
  <si>
    <t>https://m.media-amazon.com/images/I/31kbrfC16XL._SX300_SY300_QL70_FMwebp_.jpg</t>
  </si>
  <si>
    <t>https://m.media-amazon.com/images/W/WEBP_402378-T2/images/I/41RI-hzCnvL._SY300_SX300_QL70_FMwebp_.jpg</t>
  </si>
  <si>
    <t>https://m.media-amazon.com/images/W/WEBP_402378-T1/images/I/21vWJo4CXKL._SX300_SY300_QL70_FMwebp_.jpg</t>
  </si>
  <si>
    <t>https://m.media-amazon.com/images/I/41Yb7bZL3nL._SX300_SY300_QL70_FMwebp_.jpg</t>
  </si>
  <si>
    <t>https://m.media-amazon.com/images/W/WEBP_402378-T1/images/I/41buv8eJQtL._SX300_SY300_QL70_FMwebp_.jpg</t>
  </si>
  <si>
    <t>https://m.media-amazon.com/images/I/31Ex4oSr8RL._SX300_SY300_QL70_FMwebp_.jpg</t>
  </si>
  <si>
    <t>https://m.media-amazon.com/images/I/21ywp-zfTjL._SY445_SX342_QL70_FMwebp_.jpg</t>
  </si>
  <si>
    <t>https://m.media-amazon.com/images/I/41WfA7FDnzL._SX300_SY300_QL70_FMwebp_.jpg</t>
  </si>
  <si>
    <t>https://m.media-amazon.com/images/W/WEBP_402378-T2/images/I/411NB1EXJNL._SY300_SX300_QL70_FMwebp_.jpg</t>
  </si>
  <si>
    <t>https://m.media-amazon.com/images/W/WEBP_402378-T2/images/I/51kEztAe73L._SX300_SY300_QL70_FMwebp_.jpg</t>
  </si>
  <si>
    <t>https://m.media-amazon.com/images/W/WEBP_402378-T1/images/I/315uFBgWK3L._SX300_SY300_QL70_FMwebp_.jpg</t>
  </si>
  <si>
    <t>https://m.media-amazon.com/images/W/WEBP_402378-T2/images/I/41UBtJFuwEL._SX300_SY300_QL70_FMwebp_.jpg</t>
  </si>
  <si>
    <t>https://m.media-amazon.com/images/W/WEBP_402378-T2/images/I/41g0U0-t1RL._SX300_SY300_QL70_FMwebp_.jpg</t>
  </si>
  <si>
    <t>https://m.media-amazon.com/images/W/WEBP_402378-T1/images/I/41A6EmdtN8L._SY300_SX300_QL70_FMwebp_.jpg</t>
  </si>
  <si>
    <t>https://m.media-amazon.com/images/W/WEBP_402378-T2/images/I/41Ps3i9b4HL._SY300_SX300_QL70_FMwebp_.jpg</t>
  </si>
  <si>
    <t>https://m.media-amazon.com/images/W/WEBP_402378-T1/images/I/41C90o+3GOL._SX300_SY300_.jpg</t>
  </si>
  <si>
    <t>https://m.media-amazon.com/images/W/WEBP_402378-T2/images/I/41iZgQu0WLL._SY300_SX300_QL70_FMwebp_.jpg</t>
  </si>
  <si>
    <t>https://m.media-amazon.com/images/I/31B-f4QcESS._SX300_SY300_QL70_FMwebp_.jpg</t>
  </si>
  <si>
    <t>https://m.media-amazon.com/images/W/WEBP_402378-T1/images/I/314qO8dyvRL._SX300_SY300_QL70_FMwebp_.jpg</t>
  </si>
  <si>
    <t>https://m.media-amazon.com/images/W/WEBP_402378-T1/images/I/41d2SJq5sxL._SX300_SY300_QL70_FMwebp_.jpg</t>
  </si>
  <si>
    <t>https://m.media-amazon.com/images/W/WEBP_402378-T1/images/I/31+EgPqYa6L._SX300_SY300_.jpg</t>
  </si>
  <si>
    <t>https://m.media-amazon.com/images/I/414gUKUBHML._SX300_SY300_QL70_FMwebp_.jpg</t>
  </si>
  <si>
    <t>https://m.media-amazon.com/images/W/WEBP_402378-T2/images/I/410GwzE+TrL._SX342_SY445_.jpg</t>
  </si>
  <si>
    <t>https://m.media-amazon.com/images/W/WEBP_402378-T1/images/I/41JWKjRa+PL._SX300_SY300_.jpg</t>
  </si>
  <si>
    <t>https://m.media-amazon.com/images/I/41UGgTLOD4L._SX300_SY300_QL70_FMwebp_.jpg</t>
  </si>
  <si>
    <t>https://m.media-amazon.com/images/I/41asnfU59KL._SY445_SX342_QL70_FMwebp_.jpg</t>
  </si>
  <si>
    <t>https://m.media-amazon.com/images/I/41EFR4bxzeL._SX300_SY300_QL70_FMwebp_.jpg</t>
  </si>
  <si>
    <t>https://m.media-amazon.com/images/W/WEBP_402378-T1/images/I/41kr7l+z1FL._SY300_SX300_.jpg</t>
  </si>
  <si>
    <t>https://m.media-amazon.com/images/W/WEBP_402378-T2/images/I/41UoZi45q9L._SX300_SY300_QL70_FMwebp_.jpg</t>
  </si>
  <si>
    <t>https://m.media-amazon.com/images/W/WEBP_402378-T2/images/I/41lYqkaeadL._SX300_SY300_QL70_FMwebp_.jpg</t>
  </si>
  <si>
    <t>https://m.media-amazon.com/images/W/WEBP_402378-T2/images/I/51fYpZRmZ2L._SX300_SY300_QL70_FMwebp_.jpg</t>
  </si>
  <si>
    <t>https://m.media-amazon.com/images/W/WEBP_402378-T2/images/I/31C71rcp+1L._SY300_SX300_.jpg</t>
  </si>
  <si>
    <t>https://m.media-amazon.com/images/I/41EI+3OYGaL._SY300_SX300_.jpg</t>
  </si>
  <si>
    <t>https://m.media-amazon.com/images/I/41cZE9HcRUL._SX300_SY300_QL70_FMwebp_.jpg</t>
  </si>
  <si>
    <t>https://m.media-amazon.com/images/I/31Sh9NZmX-L._SX300_SY300_QL70_FMwebp_.jpg</t>
  </si>
  <si>
    <t>https://m.media-amazon.com/images/I/41+oy999w7L._SY300_SX300_.jpg</t>
  </si>
  <si>
    <t>https://m.media-amazon.com/images/W/WEBP_402378-T2/images/I/417Fqdo6KJL._SX300_SY300_QL70_FMwebp_.jpg</t>
  </si>
  <si>
    <t>https://m.media-amazon.com/images/W/WEBP_402378-T1/images/I/411S8WHOsXL._SX300_SY300_QL70_FMwebp_.jpg</t>
  </si>
  <si>
    <t>https://m.media-amazon.com/images/I/417VKyMXuYL._SX300_SY300_QL70_FMwebp_.jpg</t>
  </si>
  <si>
    <t>https://m.media-amazon.com/images/W/WEBP_402378-T1/images/I/31gRT7Gvw7L._SY300_SX300_QL70_FMwebp_.jpg</t>
  </si>
  <si>
    <t>https://m.media-amazon.com/images/W/WEBP_402378-T1/images/I/41hoHTbN5rL._SX300_SY300_QL70_FMwebp_.jpg</t>
  </si>
  <si>
    <t>https://m.media-amazon.com/images/W/WEBP_402378-T2/images/I/41HoeX-PcDL._SY445_SX342_QL70_FMwebp_.jpg</t>
  </si>
  <si>
    <t>https://m.media-amazon.com/images/I/41R4IgGsMaL._SX300_SY300_QL70_FMwebp_.jpg</t>
  </si>
  <si>
    <t>https://m.media-amazon.com/images/W/WEBP_402378-T2/images/I/41mcGL9ei0L._SX300_SY300_QL70_FMwebp_.jpg</t>
  </si>
  <si>
    <t>https://m.media-amazon.com/images/W/WEBP_402378-T1/images/I/51Ule90yh0L._SX300_SY300_QL70_FMwebp_.jpg</t>
  </si>
  <si>
    <t>https://m.media-amazon.com/images/I/41Fo2P8-4ZL._SY300_SX300_QL70_FMwebp_.jpg</t>
  </si>
  <si>
    <t>https://m.media-amazon.com/images/W/WEBP_402378-T2/images/I/41F-EWC+v+L._SY300_SX300_.jpg</t>
  </si>
  <si>
    <t>https://m.media-amazon.com/images/W/WEBP_402378-T1/images/I/41Qu+vkjbcL._SY300_SX300_.jpg</t>
  </si>
  <si>
    <t>https://m.media-amazon.com/images/I/51V0CstI47L._SX300_SY300_QL70_FMwebp_.jpg</t>
  </si>
  <si>
    <t>https://m.media-amazon.com/images/W/WEBP_402378-T1/images/I/41pb+fODkVL._SX300_SY300_.jpg</t>
  </si>
  <si>
    <t>https://m.media-amazon.com/images/I/310R9iLp3mL._SX300_SY300_QL70_FMwebp_.jpg</t>
  </si>
  <si>
    <t>https://m.media-amazon.com/images/W/WEBP_402378-T2/images/I/31YEW0-SNcL._SX300_SY300_QL70_FMwebp_.jpg</t>
  </si>
  <si>
    <t>https://m.media-amazon.com/images/W/WEBP_402378-T1/images/I/51IMz58igdL._SX300_SY300_QL70_FMwebp_.jpg</t>
  </si>
  <si>
    <t>https://m.media-amazon.com/images/I/21NKf-n3WdL._SX300_SY300_QL70_FMwebp_.jpg</t>
  </si>
  <si>
    <t>https://m.media-amazon.com/images/I/4108k4zDdOL._SY300_SX300_QL70_FMwebp_.jpg</t>
  </si>
  <si>
    <t>https://m.media-amazon.com/images/I/41hBHbn0KFL._SX300_SY300_QL70_FMwebp_.jpg</t>
  </si>
  <si>
    <t>https://m.media-amazon.com/images/I/41QKvmjpVFL._SX300_SY300_QL70_FMwebp_.jpg</t>
  </si>
  <si>
    <t>https://m.media-amazon.com/images/W/WEBP_402378-T1/images/I/413b+0JACfL._SX300_SY300_.jpg</t>
  </si>
  <si>
    <t>https://m.media-amazon.com/images/I/41XXDlWCBDL._SX300_SY300_QL70_FMwebp_.jpg</t>
  </si>
  <si>
    <t>https://m.media-amazon.com/images/I/31hQyi26uAL._SX300_SY300_QL70_FMwebp_.jpg</t>
  </si>
  <si>
    <t>https://m.media-amazon.com/images/W/WEBP_402378-T2/images/I/51wxUA6-CBL._SX300_SY300_QL70_FMwebp_.jpg</t>
  </si>
  <si>
    <t>https://m.media-amazon.com/images/I/31Y+l9J1nYL._SY300_SX300_.jpg</t>
  </si>
  <si>
    <t>https://m.media-amazon.com/images/I/41wCglxg9qL._SX300_SY300_QL70_FMwebp_.jpg</t>
  </si>
  <si>
    <t>https://m.media-amazon.com/images/I/31HohsWo-+L._SY445_SX342_.jpg</t>
  </si>
  <si>
    <t>https://m.media-amazon.com/images/W/WEBP_402378-T2/images/I/31B7DwG79FL._SY445_SX342_QL70_FMwebp_.jpg</t>
  </si>
  <si>
    <t>https://m.media-amazon.com/images/W/WEBP_402378-T1/images/I/31uBcZhDMjL._SX300_SY300_QL70_FMwebp_.jpg</t>
  </si>
  <si>
    <t>https://m.media-amazon.com/images/W/WEBP_402378-T1/images/I/41XtCfScreS._SX300_SY300_QL70_FMwebp_.jpg</t>
  </si>
  <si>
    <t>https://m.media-amazon.com/images/I/41jv4fqU1EL._SY300_SX300_QL70_FMwebp_.jpg</t>
  </si>
  <si>
    <t>https://m.media-amazon.com/images/W/WEBP_402378-T2/images/I/41NSz+RdSoL._SX342_SY445_.jpg</t>
  </si>
  <si>
    <t>https://m.media-amazon.com/images/I/416VJv+z7CL._SY300_SX300_.jpg</t>
  </si>
  <si>
    <t>https://m.media-amazon.com/images/I/41Mm2LXiZrL._SX300_SY300_QL70_FMwebp_.jpg</t>
  </si>
  <si>
    <t>https://m.media-amazon.com/images/I/31afXBXOUVL._SX300_SY300_QL70_FMwebp_.jpg</t>
  </si>
  <si>
    <t>https://m.media-amazon.com/images/W/WEBP_402378-T2/images/I/41BMEYjkguL._SY300_SX300_QL70_FMwebp_.jpg</t>
  </si>
  <si>
    <t>https://m.media-amazon.com/images/W/WEBP_402378-T1/images/I/51B4Ea7gRCL._SX300_SY300_QL70_FMwebp_.jpg</t>
  </si>
  <si>
    <t>https://m.media-amazon.com/images/I/41xjCi0e7GL._SX300_SY300_QL70_FMwebp_.jpg</t>
  </si>
  <si>
    <t>https://m.media-amazon.com/images/I/41mZWS7bb+L._SX342_SY445_.jpg</t>
  </si>
  <si>
    <t>https://m.media-amazon.com/images/I/41ugz3c3G1L._SY300_SX300_QL70_FMwebp_.jpg</t>
  </si>
  <si>
    <t>https://m.media-amazon.com/images/W/WEBP_402378-T1/images/I/31QVpoSYsrL._SX300_SY300_QL70_FMwebp_.jpg</t>
  </si>
  <si>
    <t>https://m.media-amazon.com/images/W/WEBP_402378-T1/images/I/41VOCgvMKJL._SX300_SY300_QL70_FMwebp_.jpg</t>
  </si>
  <si>
    <t>https://m.media-amazon.com/images/I/41Peadim8bL._SX300_SY300_QL70_FMwebp_.jpg</t>
  </si>
  <si>
    <t>https://m.media-amazon.com/images/I/415634DtKfL._SX300_SY300_QL70_FMwebp_.jpg</t>
  </si>
  <si>
    <t>https://m.media-amazon.com/images/W/WEBP_402378-T1/images/I/41YFjcEIwWL._SX300_SY300_QL70_FMwebp_.jpg</t>
  </si>
  <si>
    <t>https://m.media-amazon.com/images/I/31grDt8hrBS._SX300_SY300_QL70_FMwebp_.jpg</t>
  </si>
  <si>
    <t>https://m.media-amazon.com/images/I/41+zSXivpML._SY300_SX300_.jpg</t>
  </si>
  <si>
    <t>https://m.media-amazon.com/images/I/41hYZPZaWfS._SX300_SY300_QL70_FMwebp_.jpg</t>
  </si>
  <si>
    <t>https://m.media-amazon.com/images/I/31rcvrnc1RL._SX300_SY300_QL70_FMwebp_.jpg</t>
  </si>
  <si>
    <t>https://m.media-amazon.com/images/W/WEBP_402378-T1/images/I/414fV+i+rcL._SY300_SX300_.jpg</t>
  </si>
  <si>
    <t>https://m.media-amazon.com/images/W/WEBP_402378-T1/images/I/51rf2161JNL._SX300_SY300_QL70_FMwebp_.jpg</t>
  </si>
  <si>
    <t>https://m.media-amazon.com/images/I/41CAIlYtE+L._SY300_SX300_.jpg</t>
  </si>
  <si>
    <t>https://m.media-amazon.com/images/W/WEBP_402378-T2/images/I/41vooC+8vUL._SY300_SX300_.jpg</t>
  </si>
  <si>
    <t>https://m.media-amazon.com/images/I/418vOzm6DZL._SX300_SY300_QL70_FMwebp_.jpg</t>
  </si>
  <si>
    <t>https://m.media-amazon.com/images/I/310wgAGevYL._SY445_SX342_QL70_FMwebp_.jpg</t>
  </si>
  <si>
    <t>https://m.media-amazon.com/images/W/WEBP_402378-T2/images/I/414WPLTqm0L._SX300_SY300_QL70_FMwebp_.jpg</t>
  </si>
  <si>
    <t>https://m.media-amazon.com/images/W/WEBP_402378-T2/images/I/31RpzeqSq3L._SX300_SY300_QL70_FMwebp_.jpg</t>
  </si>
  <si>
    <t>https://m.media-amazon.com/images/I/41d7YWtyLCL._SX300_SY300_QL70_FMwebp_.jpg</t>
  </si>
  <si>
    <t>https://m.media-amazon.com/images/W/WEBP_402378-T2/images/I/51M0UevRosL._SY300_SX300_QL70_FMwebp_.jpg</t>
  </si>
  <si>
    <t>https://m.media-amazon.com/images/I/41zyYoNFiGL._SX300_SY300_QL70_FMwebp_.jpg</t>
  </si>
  <si>
    <t>https://m.media-amazon.com/images/W/WEBP_402378-T1/images/I/51eq6GwXn-L._SX300_SY300_QL70_FMwebp_.jpg</t>
  </si>
  <si>
    <t>https://m.media-amazon.com/images/W/WEBP_402378-T2/images/I/310sR2giQrL._SX300_SY300_QL70_FMwebp_.jpg</t>
  </si>
  <si>
    <t>https://m.media-amazon.com/images/W/WEBP_402378-T2/images/I/21JwUdnWL4L._SX300_SY300_QL70_FMwebp_.jpg</t>
  </si>
  <si>
    <t>https://m.media-amazon.com/images/I/41n90w1dlJL._SY445_SX342_QL70_FMwebp_.jpg</t>
  </si>
  <si>
    <t>https://m.media-amazon.com/images/I/41wOaCtfCZL._SY300_SX300_QL70_FMwebp_.jpg</t>
  </si>
  <si>
    <t>https://m.media-amazon.com/images/W/WEBP_402378-T1/images/I/31gr8xzOhEL._SX300_SY300_QL70_FMwebp_.jpg</t>
  </si>
  <si>
    <t>https://m.media-amazon.com/images/I/51HzkPoNUzL._SX300_SY300_QL70_FMwebp_.jpg</t>
  </si>
  <si>
    <t>https://m.media-amazon.com/images/W/WEBP_402378-T1/images/I/41UHdKluMBL._SY300_SX300_QL70_FMwebp_.jpg</t>
  </si>
  <si>
    <t>https://m.media-amazon.com/images/W/WEBP_402378-T2/images/I/51WNhYBloRL._SY300_SX300_QL70_FMwebp_.jpg</t>
  </si>
  <si>
    <t>https://m.media-amazon.com/images/W/WEBP_402378-T1/images/I/41lsUHKNfSL._SY300_SX300_QL70_FMwebp_.jpg</t>
  </si>
  <si>
    <t>https://m.media-amazon.com/images/W/WEBP_402378-T1/images/I/41KMMCNMM1L._SX300_SY300_QL70_FMwebp_.jpg</t>
  </si>
  <si>
    <t>https://m.media-amazon.com/images/I/41JyZuDzDgL._SX300_SY300_QL70_FMwebp_.jpg</t>
  </si>
  <si>
    <t>https://m.media-amazon.com/images/I/51GEjZAmNRL._SX300_SY300_QL70_FMwebp_.jpg</t>
  </si>
  <si>
    <t>https://m.media-amazon.com/images/W/WEBP_402378-T1/images/I/519f6z2dnPL._SY300_SX300_QL70_FMwebp_.jpg</t>
  </si>
  <si>
    <t>https://m.media-amazon.com/images/I/41fDdRtjfxL._SY445_SX342_QL70_FMwebp_.jpg</t>
  </si>
  <si>
    <t>https://m.media-amazon.com/images/I/41gzDxk4+kL._SY300_SX300_.jpg</t>
  </si>
  <si>
    <t>https://m.media-amazon.com/images/W/WEBP_402378-T1/images/I/41qmt2a159L._SX300_SY300_QL70_FMwebp_.jpg</t>
  </si>
  <si>
    <t>https://m.media-amazon.com/images/W/WEBP_402378-T1/images/I/51pNg1Zy4+L._SX300_SY300_.jpg</t>
  </si>
  <si>
    <t>https://m.media-amazon.com/images/W/WEBP_402378-T1/images/I/51J2Wk-+c+L._SY300_SX300_.jpg</t>
  </si>
  <si>
    <t>product_name</t>
  </si>
  <si>
    <t>discounted_price</t>
  </si>
  <si>
    <t>about_product</t>
  </si>
  <si>
    <t>user_id</t>
  </si>
  <si>
    <t>user_name</t>
  </si>
  <si>
    <t>review_id</t>
  </si>
  <si>
    <t>review_title</t>
  </si>
  <si>
    <t>review_content</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</si>
  <si>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</si>
  <si>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</si>
  <si>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</si>
  <si>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</si>
  <si>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</si>
  <si>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</si>
  <si>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</si>
  <si>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</si>
  <si>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</si>
  <si>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</si>
  <si>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</si>
  <si>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</si>
  <si>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</si>
  <si>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</si>
  <si>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</si>
  <si>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</si>
  <si>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</si>
  <si>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</si>
  <si>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</si>
  <si>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</si>
  <si>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</si>
  <si>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</si>
  <si>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</si>
  <si>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</si>
  <si>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</si>
  <si>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</si>
  <si>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</si>
  <si>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</si>
  <si>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</si>
  <si>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</si>
  <si>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</si>
  <si>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</si>
  <si>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</si>
  <si>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</si>
  <si>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</si>
  <si>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</si>
  <si>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</si>
  <si>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</si>
  <si>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</si>
  <si>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</si>
  <si>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</si>
  <si>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</si>
  <si>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</si>
  <si>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</si>
  <si>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</si>
  <si>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</si>
  <si>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</si>
  <si>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</si>
  <si>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</si>
  <si>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</si>
  <si>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</si>
  <si>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</si>
  <si>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</si>
  <si>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</si>
  <si>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</si>
  <si>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</si>
  <si>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</si>
  <si>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</si>
  <si>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</si>
  <si>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</si>
  <si>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</si>
  <si>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</si>
  <si>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</si>
  <si>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</si>
  <si>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</si>
  <si>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</si>
  <si>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</si>
  <si>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</si>
  <si>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</si>
  <si>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</si>
  <si>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</si>
  <si>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</si>
  <si>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</si>
  <si>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</si>
  <si>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</si>
  <si>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</si>
  <si>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</si>
  <si>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</si>
  <si>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</si>
  <si>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</si>
  <si>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</si>
  <si>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</si>
  <si>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</si>
  <si>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</si>
  <si>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</si>
  <si>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</si>
  <si>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</si>
  <si>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</si>
  <si>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</si>
  <si>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</si>
  <si>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</si>
  <si>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</si>
  <si>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</si>
  <si>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</si>
  <si>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</si>
  <si>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</si>
  <si>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</si>
  <si>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</si>
  <si>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</si>
  <si>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</si>
  <si>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</si>
  <si>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</si>
  <si>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</si>
  <si>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</si>
  <si>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</si>
  <si>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</si>
  <si>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</si>
  <si>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</si>
  <si>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</si>
  <si>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</si>
  <si>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</si>
  <si>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</si>
  <si>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</si>
  <si>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</si>
  <si>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</si>
  <si>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</si>
  <si>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</si>
  <si>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</si>
  <si>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</si>
  <si>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</si>
  <si>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</si>
  <si>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</si>
  <si>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</si>
  <si>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</si>
  <si>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</si>
  <si>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</si>
  <si>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</si>
  <si>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</si>
  <si>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</si>
  <si>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</si>
  <si>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</si>
  <si>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</si>
  <si>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</si>
  <si>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</si>
  <si>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</si>
  <si>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</si>
  <si>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</si>
  <si>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</si>
  <si>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</si>
  <si>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</si>
  <si>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</si>
  <si>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</si>
  <si>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</si>
  <si>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</si>
  <si>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</si>
  <si>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</si>
  <si>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</si>
  <si>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</si>
  <si>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</si>
  <si>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</si>
  <si>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</si>
  <si>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</si>
  <si>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</si>
  <si>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</si>
  <si>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</si>
  <si>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</si>
  <si>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</si>
  <si>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</si>
  <si>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</si>
  <si>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</si>
  <si>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</si>
  <si>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</si>
  <si>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</si>
  <si>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</si>
  <si>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</si>
  <si>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</si>
  <si>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</si>
  <si>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</si>
  <si>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</si>
  <si>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</si>
  <si>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</si>
  <si>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</si>
  <si>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</si>
  <si>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</si>
  <si>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</si>
  <si>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</si>
  <si>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</si>
  <si>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</si>
  <si>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</si>
  <si>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</si>
  <si>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</si>
  <si>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</si>
  <si>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</si>
  <si>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</si>
  <si>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</si>
  <si>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</si>
  <si>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</si>
  <si>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</si>
  <si>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</si>
  <si>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</si>
  <si>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</si>
  <si>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</si>
  <si>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</si>
  <si>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</si>
  <si>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</si>
  <si>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</si>
  <si>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</si>
  <si>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</si>
  <si>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</si>
  <si>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</si>
  <si>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</si>
  <si>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</si>
  <si>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</si>
  <si>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</si>
  <si>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</si>
  <si>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</si>
  <si>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</si>
  <si>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</si>
  <si>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</si>
  <si>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</si>
  <si>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</si>
  <si>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</si>
  <si>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</si>
  <si>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</si>
  <si>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</si>
  <si>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</si>
  <si>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</si>
  <si>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</si>
  <si>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</si>
  <si>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</si>
  <si>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</si>
  <si>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</si>
  <si>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</si>
  <si>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</si>
  <si>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</si>
  <si>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</si>
  <si>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</si>
  <si>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</si>
  <si>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</si>
  <si>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</si>
  <si>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</si>
  <si>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</si>
  <si>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</si>
  <si>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</si>
  <si>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</si>
  <si>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</si>
  <si>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</si>
  <si>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</si>
  <si>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</si>
  <si>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</si>
  <si>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</si>
  <si>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</si>
  <si>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</si>
  <si>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</si>
  <si>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</si>
  <si>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</si>
  <si>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</si>
  <si>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</si>
  <si>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</si>
  <si>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</si>
  <si>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</si>
  <si>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</si>
  <si>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</si>
  <si>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</si>
  <si>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</si>
  <si>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</si>
  <si>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</si>
  <si>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</si>
  <si>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</si>
  <si>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</si>
  <si>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</si>
  <si>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</si>
  <si>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</si>
  <si>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</si>
  <si>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</si>
  <si>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</si>
  <si>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</si>
  <si>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</si>
  <si>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</si>
  <si>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</si>
  <si>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</si>
  <si>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</si>
  <si>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</si>
  <si>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</si>
  <si>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</si>
  <si>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</si>
  <si>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</si>
  <si>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</si>
  <si>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</si>
  <si>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</si>
  <si>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</si>
  <si>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</si>
  <si>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</si>
  <si>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</si>
  <si>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</si>
  <si>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</si>
  <si>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</si>
  <si>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</si>
  <si>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</si>
  <si>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</si>
  <si>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</si>
  <si>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</si>
  <si>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</si>
  <si>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</si>
  <si>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</si>
  <si>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</si>
  <si>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</si>
  <si>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</si>
  <si>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</si>
  <si>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</si>
  <si>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</si>
  <si>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</si>
  <si>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</si>
  <si>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</si>
  <si>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</si>
  <si>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</si>
  <si>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</si>
  <si>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</si>
  <si>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</si>
  <si>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</si>
  <si>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</si>
  <si>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</si>
  <si>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</si>
  <si>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</si>
  <si>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</si>
  <si>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</si>
  <si>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</si>
  <si>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</si>
  <si>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</si>
  <si>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</si>
  <si>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</si>
  <si>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</si>
  <si>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</si>
  <si>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</si>
  <si>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</si>
  <si>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</si>
  <si>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</si>
  <si>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</si>
  <si>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</si>
  <si>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</si>
  <si>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</si>
  <si>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</si>
  <si>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</si>
  <si>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</si>
  <si>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</si>
  <si>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</si>
  <si>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</si>
  <si>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</si>
  <si>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</si>
  <si>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</si>
  <si>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</si>
  <si>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</si>
  <si>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</si>
  <si>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</si>
  <si>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</si>
  <si>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</si>
  <si>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</si>
  <si>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</si>
  <si>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</si>
  <si>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</si>
  <si>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</si>
  <si>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</si>
  <si>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</si>
  <si>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</si>
  <si>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</si>
  <si>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</si>
  <si>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</si>
  <si>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</si>
  <si>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</si>
  <si>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</si>
  <si>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</si>
  <si>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</si>
  <si>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</si>
  <si>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</si>
  <si>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</si>
  <si>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</si>
  <si>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</si>
  <si>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</si>
  <si>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</si>
  <si>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</si>
  <si>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</si>
  <si>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</si>
  <si>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</si>
  <si>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</si>
  <si>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</si>
  <si>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</si>
  <si>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</si>
  <si>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</si>
  <si>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</si>
  <si>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</si>
  <si>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</si>
  <si>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</si>
  <si>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</si>
  <si>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</si>
  <si>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</si>
  <si>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</si>
  <si>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</si>
  <si>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</si>
  <si>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</si>
  <si>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</si>
  <si>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</si>
  <si>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</si>
  <si>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</si>
  <si>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</si>
  <si>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</si>
  <si>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</si>
  <si>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</si>
  <si>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</si>
  <si>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</si>
  <si>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</si>
  <si>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</si>
  <si>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</si>
  <si>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</si>
  <si>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</si>
  <si>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</si>
  <si>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</si>
  <si>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</si>
  <si>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</si>
  <si>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</si>
  <si>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</si>
  <si>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</si>
  <si>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</si>
  <si>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</si>
  <si>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</si>
  <si>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</si>
  <si>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</si>
  <si>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</si>
  <si>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</si>
  <si>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</si>
  <si>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</si>
  <si>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</si>
  <si>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</si>
  <si>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</si>
  <si>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</si>
  <si>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</si>
  <si>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</si>
  <si>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</si>
  <si>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</si>
  <si>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</si>
  <si>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</si>
  <si>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</si>
  <si>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</si>
  <si>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</si>
  <si>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</si>
  <si>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</si>
  <si>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</si>
  <si>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</si>
  <si>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</si>
  <si>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</si>
  <si>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</si>
  <si>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</si>
  <si>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</si>
  <si>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</si>
  <si>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</si>
  <si>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</si>
  <si>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</si>
  <si>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</si>
  <si>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</si>
  <si>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</si>
  <si>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</si>
  <si>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</si>
  <si>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</si>
  <si>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</si>
  <si>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</si>
  <si>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</si>
  <si>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</si>
  <si>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</si>
  <si>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</si>
  <si>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</si>
  <si>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</si>
  <si>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</si>
  <si>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</si>
  <si>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</si>
  <si>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</si>
  <si>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</si>
  <si>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</si>
  <si>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</si>
  <si>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</si>
  <si>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</si>
  <si>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</si>
  <si>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</si>
  <si>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</si>
  <si>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</si>
  <si>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</si>
  <si>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</si>
  <si>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</si>
  <si>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</si>
  <si>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</si>
  <si>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</si>
  <si>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</si>
  <si>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</si>
  <si>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</si>
  <si>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</si>
  <si>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</si>
  <si>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</si>
  <si>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</si>
  <si>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</si>
  <si>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</si>
  <si>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</si>
  <si>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</si>
  <si>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</si>
  <si>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</si>
  <si>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</si>
  <si>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</si>
  <si>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</si>
  <si>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</si>
  <si>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</si>
  <si>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</si>
  <si>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</si>
  <si>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</si>
  <si>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</si>
  <si>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</si>
  <si>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</si>
  <si>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</si>
  <si>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</si>
  <si>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</si>
  <si>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</si>
  <si>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</si>
  <si>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</si>
  <si>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</si>
  <si>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</si>
  <si>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</si>
  <si>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</si>
  <si>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</si>
  <si>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</si>
  <si>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</si>
  <si>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</si>
  <si>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</si>
  <si>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</si>
  <si>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</si>
  <si>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</si>
  <si>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</si>
  <si>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</si>
  <si>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</si>
  <si>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</si>
  <si>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</si>
  <si>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</si>
  <si>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</si>
  <si>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</si>
  <si>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</si>
  <si>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</si>
  <si>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</si>
  <si>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</si>
  <si>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</si>
  <si>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</si>
  <si>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</si>
  <si>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</si>
  <si>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</si>
  <si>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</si>
  <si>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</si>
  <si>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</si>
  <si>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</si>
  <si>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</si>
  <si>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</si>
  <si>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</si>
  <si>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</si>
  <si>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</si>
  <si>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</si>
  <si>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</si>
  <si>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</si>
  <si>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</si>
  <si>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</si>
  <si>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</si>
  <si>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</si>
  <si>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</si>
  <si>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</si>
  <si>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</si>
  <si>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</si>
  <si>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</si>
  <si>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</si>
  <si>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</si>
  <si>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</si>
  <si>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</si>
  <si>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</si>
  <si>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</si>
  <si>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</si>
  <si>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</si>
  <si>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</si>
  <si>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</si>
  <si>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</si>
  <si>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</si>
  <si>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</si>
  <si>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</si>
  <si>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</si>
  <si>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</si>
  <si>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</si>
  <si>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</si>
  <si>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</si>
  <si>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</si>
  <si>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</si>
  <si>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</si>
  <si>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</si>
  <si>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</si>
  <si>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</si>
  <si>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</si>
  <si>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</si>
  <si>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</si>
  <si>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</si>
  <si>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</si>
  <si>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</si>
  <si>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</si>
  <si>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</si>
  <si>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</si>
  <si>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</si>
  <si>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</si>
  <si>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</si>
  <si>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</si>
  <si>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</si>
  <si>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</si>
  <si>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</si>
  <si>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</si>
  <si>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</si>
  <si>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</si>
  <si>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</si>
  <si>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</si>
  <si>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</si>
  <si>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</si>
  <si>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</si>
  <si>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</si>
  <si>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</si>
  <si>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</si>
  <si>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</si>
  <si>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</si>
  <si>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</si>
  <si>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</si>
  <si>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</si>
  <si>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</si>
  <si>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</si>
  <si>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</si>
  <si>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</si>
  <si>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</si>
  <si>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</si>
  <si>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</si>
  <si>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</si>
  <si>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</si>
  <si>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</si>
  <si>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</si>
  <si>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</si>
  <si>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</si>
  <si>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</si>
  <si>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</si>
  <si>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</si>
  <si>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</si>
  <si>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</si>
  <si>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</si>
  <si>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</si>
  <si>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</si>
  <si>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</si>
  <si>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</si>
  <si>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</si>
  <si>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</si>
  <si>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</si>
  <si>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</si>
  <si>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</si>
  <si>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</si>
  <si>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</si>
  <si>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</si>
  <si>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</si>
  <si>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</si>
  <si>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</si>
  <si>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</si>
  <si>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</si>
  <si>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</si>
  <si>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</si>
  <si>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</si>
  <si>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</si>
  <si>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</si>
  <si>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</si>
  <si>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boAt Deuce USB 300 2 in 1 Type-C &amp; Micro USB Stress Resistant, Sturdy Cable with 3A Fast Charging &amp; 480mbps Data Transmission, 10000+ Bends Lifespan and Extended 1.5m Length(Mercurial Black)</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</si>
  <si>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</si>
  <si>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</si>
  <si>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</si>
  <si>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</si>
  <si>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</si>
  <si>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</si>
  <si>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</si>
  <si>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</si>
  <si>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</si>
  <si>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</si>
  <si>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</si>
  <si>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</si>
  <si>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</si>
  <si>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</si>
  <si>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</si>
  <si>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</si>
  <si>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</si>
  <si>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</si>
  <si>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</si>
  <si>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</si>
  <si>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</si>
  <si>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</si>
  <si>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</si>
  <si>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</si>
  <si>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</si>
  <si>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</si>
  <si>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</si>
  <si>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</si>
  <si>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</si>
  <si>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</si>
  <si>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</si>
  <si>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</si>
  <si>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</si>
  <si>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</si>
  <si>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</si>
  <si>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</si>
  <si>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</si>
  <si>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</si>
  <si>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</si>
  <si>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</si>
  <si>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</si>
  <si>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</si>
  <si>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</si>
  <si>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</si>
  <si>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</si>
  <si>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</si>
  <si>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</si>
  <si>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</si>
  <si>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</si>
  <si>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</si>
  <si>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</si>
  <si>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</si>
  <si>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</si>
  <si>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</si>
  <si>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</si>
  <si>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</si>
  <si>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</si>
  <si>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</si>
  <si>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</si>
  <si>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</si>
  <si>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</si>
  <si>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</si>
  <si>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</si>
  <si>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</si>
  <si>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</si>
  <si>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</si>
  <si>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</si>
  <si>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</si>
  <si>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</si>
  <si>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</si>
  <si>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</si>
  <si>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</si>
  <si>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</si>
  <si>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</si>
  <si>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</si>
  <si>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</si>
  <si>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</si>
  <si>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</si>
  <si>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</si>
  <si>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</si>
  <si>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</si>
  <si>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</si>
  <si>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</si>
  <si>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</si>
  <si>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</si>
  <si>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</si>
  <si>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</si>
  <si>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</si>
  <si>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</si>
  <si>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</si>
  <si>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</si>
  <si>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</si>
  <si>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</si>
  <si>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</si>
  <si>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</si>
  <si>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</si>
  <si>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</si>
  <si>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</si>
  <si>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</si>
  <si>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</si>
  <si>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</si>
  <si>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</si>
  <si>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</si>
  <si>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</si>
  <si>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</si>
  <si>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</si>
  <si>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</si>
  <si>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</si>
  <si>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</si>
  <si>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</si>
  <si>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</si>
  <si>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</si>
  <si>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</si>
  <si>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</si>
  <si>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</si>
  <si>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</si>
  <si>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</si>
  <si>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</si>
  <si>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</si>
  <si>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</si>
  <si>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</si>
  <si>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</si>
  <si>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</si>
  <si>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</si>
  <si>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</si>
  <si>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</si>
  <si>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</si>
  <si>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</si>
  <si>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</si>
  <si>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</si>
  <si>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</si>
  <si>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</si>
  <si>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</si>
  <si>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</si>
  <si>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</si>
  <si>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</si>
  <si>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</si>
  <si>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</si>
  <si>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</si>
  <si>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</si>
  <si>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</si>
  <si>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</si>
  <si>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</si>
  <si>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</si>
  <si>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</si>
  <si>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</si>
  <si>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</si>
  <si>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</si>
  <si>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</si>
  <si>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</si>
  <si>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</si>
  <si>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</si>
  <si>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</si>
  <si>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</si>
  <si>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</si>
  <si>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</si>
  <si>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</si>
  <si>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</si>
  <si>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</si>
  <si>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</si>
  <si>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</si>
  <si>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</si>
  <si>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</si>
  <si>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</si>
  <si>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</si>
  <si>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</si>
  <si>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</si>
  <si>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</si>
  <si>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</si>
  <si>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</si>
  <si>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</si>
  <si>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</si>
  <si>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</si>
  <si>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</si>
  <si>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</si>
  <si>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</si>
  <si>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</si>
  <si>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</si>
  <si>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</si>
  <si>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</si>
  <si>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</si>
  <si>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</si>
  <si>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</si>
  <si>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</si>
  <si>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</si>
  <si>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</si>
  <si>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</si>
  <si>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</si>
  <si>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</si>
  <si>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</si>
  <si>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</si>
  <si>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</si>
  <si>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</si>
  <si>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</si>
  <si>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</si>
  <si>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</si>
  <si>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</si>
  <si>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</si>
  <si>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</si>
  <si>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</si>
  <si>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</si>
  <si>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</si>
  <si>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</si>
  <si>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</si>
  <si>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</si>
  <si>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</si>
  <si>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</si>
  <si>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</si>
  <si>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</si>
  <si>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</si>
  <si>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</si>
  <si>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</si>
  <si>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</si>
  <si>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</si>
  <si>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</si>
  <si>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</si>
  <si>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</si>
  <si>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</si>
  <si>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</si>
  <si>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</si>
  <si>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</si>
  <si>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</si>
  <si>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</si>
  <si>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</si>
  <si>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</si>
  <si>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</si>
  <si>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</si>
  <si>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</si>
  <si>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</si>
  <si>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</si>
  <si>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</si>
  <si>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</si>
  <si>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</si>
  <si>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</si>
  <si>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</si>
  <si>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</si>
  <si>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</si>
  <si>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</si>
  <si>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</si>
  <si>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</si>
  <si>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</si>
  <si>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</si>
  <si>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</si>
  <si>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</si>
  <si>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</si>
  <si>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</si>
  <si>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</si>
  <si>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</si>
  <si>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</si>
  <si>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</si>
  <si>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</si>
  <si>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</si>
  <si>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</si>
  <si>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Acer 109 cm (43 inches) I Series 4K Ultra HD Android Smart LED TV AR43AR2851UDFL (Black)</t>
  </si>
  <si>
    <t>â‚¹23,999</t>
  </si>
  <si>
    <t>â‚¹34,990</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</si>
  <si>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</si>
  <si>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</si>
  <si>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</si>
  <si>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</si>
  <si>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</si>
  <si>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</si>
  <si>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</si>
  <si>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</si>
  <si>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</si>
  <si>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</si>
  <si>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</si>
  <si>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</si>
  <si>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</si>
  <si>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</si>
  <si>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</si>
  <si>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</si>
  <si>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</si>
  <si>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</si>
  <si>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</si>
  <si>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</si>
  <si>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</si>
  <si>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</si>
  <si>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</si>
  <si>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</si>
  <si>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</si>
  <si>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</si>
  <si>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</si>
  <si>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</si>
  <si>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</si>
  <si>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</si>
  <si>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</si>
  <si>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</si>
  <si>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</si>
  <si>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</si>
  <si>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</si>
  <si>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</si>
  <si>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</si>
  <si>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</si>
  <si>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</si>
  <si>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</si>
  <si>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</si>
  <si>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</si>
  <si>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</si>
  <si>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</si>
  <si>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</si>
  <si>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</si>
  <si>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</si>
  <si>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</si>
  <si>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</si>
  <si>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</si>
  <si>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</si>
  <si>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</si>
  <si>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</si>
  <si>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</si>
  <si>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</si>
  <si>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</si>
  <si>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</si>
  <si>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</si>
  <si>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</si>
  <si>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</si>
  <si>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</si>
  <si>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</si>
  <si>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</si>
  <si>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</si>
  <si>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</si>
  <si>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</si>
  <si>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</si>
  <si>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</si>
  <si>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</si>
  <si>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</si>
  <si>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</si>
  <si>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</si>
  <si>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</si>
  <si>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</si>
  <si>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</si>
  <si>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</si>
  <si>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</si>
  <si>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</si>
  <si>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</si>
  <si>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</si>
  <si>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</si>
  <si>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</si>
  <si>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</si>
  <si>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</si>
  <si>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</si>
  <si>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</si>
  <si>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</si>
  <si>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</si>
  <si>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</si>
  <si>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</si>
  <si>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</si>
  <si>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</si>
  <si>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</si>
  <si>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</si>
  <si>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</si>
  <si>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</si>
  <si>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</si>
  <si>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</si>
  <si>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</si>
  <si>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</si>
  <si>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</si>
  <si>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</si>
  <si>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</si>
  <si>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</si>
  <si>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</si>
  <si>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</si>
  <si>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</si>
  <si>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</si>
  <si>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</si>
  <si>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</si>
  <si>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</si>
  <si>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</si>
  <si>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</si>
  <si>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</si>
  <si>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</si>
  <si>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</si>
  <si>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</si>
  <si>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</si>
  <si>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</si>
  <si>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</si>
  <si>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</si>
  <si>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</si>
  <si>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</si>
  <si>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</si>
  <si>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</si>
  <si>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</si>
  <si>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</si>
  <si>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</si>
  <si>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</si>
  <si>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</si>
  <si>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</si>
  <si>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</si>
  <si>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</si>
  <si>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</si>
  <si>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</si>
  <si>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</si>
  <si>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MI Xiaomi USB Type C HYperCharge Cable 6A 100cm Sturdy and Durable Black Supports 120W HyperCharging</t>
  </si>
  <si>
    <t>Supports 120W Fast Charging|High Quality Design</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</si>
  <si>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</si>
  <si>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</si>
  <si>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</si>
  <si>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</si>
  <si>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</si>
  <si>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</si>
  <si>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</si>
  <si>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</si>
  <si>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</si>
  <si>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</si>
  <si>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</si>
  <si>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</si>
  <si>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</si>
  <si>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</si>
  <si>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</si>
  <si>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</si>
  <si>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</si>
  <si>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</si>
  <si>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</si>
  <si>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</si>
  <si>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</si>
  <si>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</si>
  <si>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</si>
  <si>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</si>
  <si>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</si>
  <si>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</si>
  <si>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</si>
  <si>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</si>
  <si>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</si>
  <si>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</si>
  <si>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</si>
  <si>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</si>
  <si>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</si>
  <si>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</si>
  <si>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</si>
  <si>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</si>
  <si>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</si>
  <si>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</si>
  <si>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</si>
  <si>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</si>
  <si>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</si>
  <si>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</si>
  <si>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</si>
  <si>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</si>
  <si>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</si>
  <si>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</si>
  <si>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</si>
  <si>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</si>
  <si>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</si>
  <si>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</si>
  <si>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</si>
  <si>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</si>
  <si>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</si>
  <si>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</si>
  <si>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</si>
  <si>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</si>
  <si>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</si>
  <si>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</si>
  <si>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</si>
  <si>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</si>
  <si>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</si>
  <si>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</si>
  <si>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</si>
  <si>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</si>
  <si>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</si>
  <si>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</si>
  <si>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</si>
  <si>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</si>
  <si>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</si>
  <si>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</si>
  <si>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</si>
  <si>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</si>
  <si>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</si>
  <si>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</si>
  <si>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</si>
  <si>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</si>
  <si>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</si>
  <si>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</si>
  <si>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</si>
  <si>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</si>
  <si>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</si>
  <si>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</si>
  <si>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</si>
  <si>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</si>
  <si>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</si>
  <si>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</si>
  <si>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</si>
  <si>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</si>
  <si>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</si>
  <si>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</si>
  <si>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</si>
  <si>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</si>
  <si>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</si>
  <si>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</si>
  <si>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</si>
  <si>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</si>
  <si>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</si>
  <si>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</si>
  <si>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</si>
  <si>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</si>
  <si>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</si>
  <si>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</si>
  <si>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</si>
  <si>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</si>
  <si>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</si>
  <si>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</si>
  <si>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</si>
  <si>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</si>
  <si>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</si>
  <si>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</si>
  <si>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</si>
  <si>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</si>
  <si>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Acer 139 cm (55 inches) I Series 4K Ultra HD Android Smart LED TV AR55AR2851UDFL (Black)</t>
  </si>
  <si>
    <t>â‚¹47,990</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</si>
  <si>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</si>
  <si>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</si>
  <si>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</si>
  <si>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</si>
  <si>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</si>
  <si>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</si>
  <si>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</si>
  <si>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</si>
  <si>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</si>
  <si>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</si>
  <si>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</si>
  <si>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</si>
  <si>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</si>
  <si>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</si>
  <si>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</si>
  <si>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</si>
  <si>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</si>
  <si>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</si>
  <si>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</si>
  <si>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</si>
  <si>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</si>
  <si>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</si>
  <si>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</si>
  <si>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</si>
  <si>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</si>
  <si>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</si>
  <si>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</si>
  <si>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</si>
  <si>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</si>
  <si>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</si>
  <si>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</si>
  <si>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</si>
  <si>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</si>
  <si>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</si>
  <si>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</si>
  <si>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</si>
  <si>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</si>
  <si>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</si>
  <si>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</si>
  <si>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</si>
  <si>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</si>
  <si>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</si>
  <si>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</si>
  <si>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</si>
  <si>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</si>
  <si>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</si>
  <si>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</si>
  <si>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</si>
  <si>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</si>
  <si>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</si>
  <si>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</si>
  <si>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</si>
  <si>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</si>
  <si>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</si>
  <si>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</si>
  <si>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</si>
  <si>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</si>
  <si>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</si>
  <si>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</si>
  <si>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</si>
  <si>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</si>
  <si>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</si>
  <si>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</si>
  <si>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</si>
  <si>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</si>
  <si>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</si>
  <si>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</si>
  <si>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</si>
  <si>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</si>
  <si>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</si>
  <si>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</si>
  <si>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</si>
  <si>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</si>
  <si>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</si>
  <si>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</si>
  <si>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</si>
  <si>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</si>
  <si>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</si>
  <si>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</si>
  <si>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</si>
  <si>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</si>
  <si>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</si>
  <si>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</si>
  <si>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</si>
  <si>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</si>
  <si>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</si>
  <si>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</si>
  <si>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</si>
  <si>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</si>
  <si>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</si>
  <si>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</si>
  <si>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</si>
  <si>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</si>
  <si>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</si>
  <si>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</si>
  <si>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</si>
  <si>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</si>
  <si>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</si>
  <si>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</si>
  <si>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</si>
  <si>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</si>
  <si>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</si>
  <si>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</si>
  <si>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</si>
  <si>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</si>
  <si>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</si>
  <si>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</si>
  <si>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</si>
  <si>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</si>
  <si>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Samsung 138 cm (55 inches) Crystal 4K Neo Series Ultra HD Smart LED TV UA55AUE65AKXXL (Black)</t>
  </si>
  <si>
    <t>â‚¹70,900</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</si>
  <si>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</si>
  <si>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</si>
  <si>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</si>
  <si>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</si>
  <si>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</si>
  <si>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</si>
  <si>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</si>
  <si>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</si>
  <si>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</si>
  <si>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</si>
  <si>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</si>
  <si>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</si>
  <si>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</si>
  <si>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</si>
  <si>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</si>
  <si>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</si>
  <si>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</si>
  <si>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</si>
  <si>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</si>
  <si>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</si>
  <si>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</si>
  <si>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</si>
  <si>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</si>
  <si>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</si>
  <si>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</si>
  <si>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</si>
  <si>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</si>
  <si>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</si>
  <si>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</si>
  <si>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</si>
  <si>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</si>
  <si>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</si>
  <si>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</si>
  <si>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</si>
  <si>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</si>
  <si>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</si>
  <si>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</si>
  <si>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</si>
  <si>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</si>
  <si>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</si>
  <si>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</si>
  <si>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</si>
  <si>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</si>
  <si>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</si>
  <si>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</si>
  <si>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</si>
  <si>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</si>
  <si>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</si>
  <si>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</si>
  <si>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</si>
  <si>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</si>
  <si>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</si>
  <si>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</si>
  <si>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</si>
  <si>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</si>
  <si>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</si>
  <si>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</si>
  <si>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</si>
  <si>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</si>
  <si>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</si>
  <si>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</si>
  <si>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</si>
  <si>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</si>
  <si>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</si>
  <si>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</si>
  <si>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</si>
  <si>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</si>
  <si>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</si>
  <si>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</si>
  <si>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</si>
  <si>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</si>
  <si>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</si>
  <si>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</si>
  <si>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</si>
  <si>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</si>
  <si>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</si>
  <si>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</si>
  <si>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</si>
  <si>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</si>
  <si>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</si>
  <si>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</si>
  <si>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</si>
  <si>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</si>
  <si>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</si>
  <si>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</si>
  <si>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</si>
  <si>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</si>
  <si>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</si>
  <si>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</si>
  <si>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</si>
  <si>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</si>
  <si>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</si>
  <si>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</si>
  <si>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</si>
  <si>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</si>
  <si>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</si>
  <si>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</si>
  <si>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</si>
  <si>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</si>
  <si>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</si>
  <si>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</si>
  <si>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</si>
  <si>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</si>
  <si>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</si>
  <si>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</si>
  <si>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</si>
  <si>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</si>
  <si>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</si>
  <si>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</si>
  <si>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</si>
  <si>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</si>
  <si>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</si>
  <si>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</si>
  <si>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</si>
  <si>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</si>
  <si>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</si>
  <si>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</si>
  <si>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</si>
  <si>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</si>
  <si>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</si>
  <si>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</si>
  <si>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</si>
  <si>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</si>
  <si>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</si>
  <si>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</si>
  <si>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</si>
  <si>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</si>
  <si>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</si>
  <si>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</si>
  <si>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</si>
  <si>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</si>
  <si>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</si>
  <si>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</si>
  <si>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</si>
  <si>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</si>
  <si>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</si>
  <si>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</si>
  <si>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</si>
  <si>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</si>
  <si>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</si>
  <si>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</si>
  <si>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</si>
  <si>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</si>
  <si>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</si>
  <si>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</si>
  <si>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</si>
  <si>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</si>
  <si>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</si>
  <si>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</si>
  <si>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</si>
  <si>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</si>
  <si>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</si>
  <si>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</si>
  <si>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</si>
  <si>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</si>
  <si>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</si>
  <si>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</si>
  <si>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</si>
  <si>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</si>
  <si>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</si>
  <si>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</si>
  <si>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</si>
  <si>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</si>
  <si>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</si>
  <si>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</si>
  <si>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</si>
  <si>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</si>
  <si>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</si>
  <si>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</si>
  <si>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</si>
  <si>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</si>
  <si>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</si>
  <si>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</si>
  <si>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</si>
  <si>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</si>
  <si>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</si>
  <si>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</si>
  <si>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</si>
  <si>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</si>
  <si>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</si>
  <si>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</si>
  <si>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</si>
  <si>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</si>
  <si>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</si>
  <si>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</si>
  <si>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</si>
  <si>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</si>
  <si>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</si>
  <si>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</si>
  <si>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</si>
  <si>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</si>
  <si>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</si>
  <si>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</si>
  <si>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</si>
  <si>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</si>
  <si>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</si>
  <si>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</si>
  <si>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</si>
  <si>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</si>
  <si>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</si>
  <si>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</si>
  <si>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</si>
  <si>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</si>
  <si>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</si>
  <si>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</si>
  <si>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</si>
  <si>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</si>
  <si>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</si>
  <si>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</si>
  <si>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</si>
  <si>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</si>
  <si>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</si>
  <si>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</si>
  <si>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</si>
  <si>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</si>
  <si>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</si>
  <si>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</si>
  <si>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</si>
  <si>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</si>
  <si>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</si>
  <si>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</si>
  <si>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</si>
  <si>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</si>
  <si>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</si>
  <si>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</si>
  <si>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</si>
  <si>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</si>
  <si>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</si>
  <si>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</si>
  <si>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</si>
  <si>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</si>
  <si>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</si>
  <si>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</si>
  <si>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</si>
  <si>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</si>
  <si>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</si>
  <si>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</si>
  <si>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</si>
  <si>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</si>
  <si>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</si>
  <si>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</si>
  <si>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</si>
  <si>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</si>
  <si>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</si>
  <si>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</si>
  <si>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</si>
  <si>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</si>
  <si>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</si>
  <si>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</si>
  <si>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</si>
  <si>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</si>
  <si>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</si>
  <si>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</si>
  <si>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</si>
  <si>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</si>
  <si>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</si>
  <si>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</si>
  <si>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</si>
  <si>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</si>
  <si>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</si>
  <si>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</si>
  <si>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</si>
  <si>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</si>
  <si>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</si>
  <si>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</si>
  <si>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</si>
  <si>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</si>
  <si>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</si>
  <si>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</si>
  <si>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</si>
  <si>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</si>
  <si>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</si>
  <si>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</si>
  <si>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</si>
  <si>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</si>
  <si>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</si>
  <si>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</si>
  <si>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</si>
  <si>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</si>
  <si>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</si>
  <si>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</si>
  <si>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</si>
  <si>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</si>
  <si>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</si>
  <si>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</si>
  <si>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</si>
  <si>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</si>
  <si>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</si>
  <si>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</si>
  <si>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</si>
  <si>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</si>
  <si>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</si>
  <si>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</si>
  <si>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</si>
  <si>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</si>
  <si>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</si>
  <si>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</si>
  <si>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</si>
  <si>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</si>
  <si>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</si>
  <si>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Zebronics CU3100V Fast charging Type C cable with QC 18W support, 3A max capacity, 1 meter braided cable, Data transfer and Superior durability (Braided Black )</t>
  </si>
  <si>
    <t>â‚¹128.31</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</si>
  <si>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</si>
  <si>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</si>
  <si>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</si>
  <si>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</si>
  <si>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</si>
  <si>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</si>
  <si>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</si>
  <si>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</si>
  <si>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</si>
  <si>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</si>
  <si>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</si>
  <si>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</si>
  <si>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</si>
  <si>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</si>
  <si>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</si>
  <si>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</si>
  <si>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</si>
  <si>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</si>
  <si>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</si>
  <si>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</si>
  <si>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</si>
  <si>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</si>
  <si>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</si>
  <si>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</si>
  <si>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</si>
  <si>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</si>
  <si>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</si>
  <si>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</si>
  <si>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</si>
  <si>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</si>
  <si>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</si>
  <si>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</si>
  <si>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</si>
  <si>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</si>
  <si>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</si>
  <si>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</si>
  <si>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</si>
  <si>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Ambrane 60W / 3A Fast Charging Output Cable with Type-C to USB for Mobile, Neckband, True Wireless Earphone Charging, 480mbps Data Sync Speed, 1m Length (ACT - AZ10, White)</t>
  </si>
  <si>
    <t>Wayona Usb Type C To Usb Nylon Braided Quick Charger Fast Charging Short Cable For Smartphone (Samsung Galaxy S21/S20/S10/S9/S9+/Note 9/S8/Note 8, Lg G7 G5 G6, Moto G6 G7) (0.25M,Grey)</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</si>
  <si>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</si>
  <si>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</si>
  <si>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</si>
  <si>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</si>
  <si>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</si>
  <si>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</si>
  <si>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</si>
  <si>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</si>
  <si>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</si>
  <si>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</si>
  <si>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</si>
  <si>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</si>
  <si>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</si>
  <si>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</si>
  <si>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</si>
  <si>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</si>
  <si>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</si>
  <si>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</si>
  <si>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</si>
  <si>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</si>
  <si>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</si>
  <si>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</si>
  <si>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</si>
  <si>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</si>
  <si>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</si>
  <si>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</si>
  <si>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</si>
  <si>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</si>
  <si>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</si>
  <si>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</si>
  <si>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</si>
  <si>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</si>
  <si>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</si>
  <si>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</si>
  <si>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</si>
  <si>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</si>
  <si>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</si>
  <si>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</si>
  <si>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</si>
  <si>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</si>
  <si>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</si>
  <si>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</si>
  <si>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</si>
  <si>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</si>
  <si>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</si>
  <si>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</si>
  <si>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</si>
  <si>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</si>
  <si>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</si>
  <si>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</si>
  <si>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</si>
  <si>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</si>
  <si>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</si>
  <si>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</si>
  <si>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</si>
  <si>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</si>
  <si>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</si>
  <si>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</si>
  <si>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</si>
  <si>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</si>
  <si>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</si>
  <si>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</si>
  <si>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</si>
  <si>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</si>
  <si>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</si>
  <si>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</si>
  <si>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</si>
  <si>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</si>
  <si>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</si>
  <si>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</si>
  <si>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</si>
  <si>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</si>
  <si>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</si>
  <si>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</si>
  <si>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</si>
  <si>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</si>
  <si>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</si>
  <si>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</si>
  <si>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VU 164 cm (65 inches) The GloLED Series 4K Smart LED Google TV 65GloLED (Grey)</t>
  </si>
  <si>
    <t>â‚¹54,990</t>
  </si>
  <si>
    <t>â‚¹85,000</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</si>
  <si>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</si>
  <si>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</si>
  <si>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</si>
  <si>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</si>
  <si>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</si>
  <si>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</si>
  <si>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</si>
  <si>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</si>
  <si>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</si>
  <si>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</si>
  <si>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</si>
  <si>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</si>
  <si>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</si>
  <si>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</si>
  <si>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</si>
  <si>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</si>
  <si>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</si>
  <si>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</si>
  <si>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</si>
  <si>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</si>
  <si>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</si>
  <si>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</si>
  <si>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</si>
  <si>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</si>
  <si>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</si>
  <si>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</si>
  <si>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</si>
  <si>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</si>
  <si>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</si>
  <si>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</si>
  <si>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Belkin Apple Certified Lightning to USB Charge and Sync Tough Braided Cable for iPhone, iPad, Air Pods, 3.3 feet (1 meters) â€“ Black</t>
  </si>
  <si>
    <t>The Belkin Difference: Pioneer In Technology And Innovation For 35 Years.</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</si>
  <si>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</si>
  <si>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</si>
  <si>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</si>
  <si>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</si>
  <si>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</si>
  <si>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</si>
  <si>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</si>
  <si>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</si>
  <si>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</si>
  <si>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</si>
  <si>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</si>
  <si>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</si>
  <si>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</si>
  <si>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</si>
  <si>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</si>
  <si>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</si>
  <si>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</si>
  <si>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</si>
  <si>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</si>
  <si>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</si>
  <si>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</si>
  <si>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</si>
  <si>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</si>
  <si>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</si>
  <si>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</si>
  <si>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</si>
  <si>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</si>
  <si>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</si>
  <si>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</si>
  <si>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</si>
  <si>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</si>
  <si>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</si>
  <si>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</si>
  <si>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</si>
  <si>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</si>
  <si>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</si>
  <si>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</si>
  <si>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</si>
  <si>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</si>
  <si>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</si>
  <si>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</si>
  <si>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</si>
  <si>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</si>
  <si>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</si>
  <si>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</si>
  <si>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</si>
  <si>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</si>
  <si>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</si>
  <si>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</si>
  <si>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</si>
  <si>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</si>
  <si>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</si>
  <si>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</si>
  <si>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</si>
  <si>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</si>
  <si>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</si>
  <si>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</si>
  <si>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</si>
  <si>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</si>
  <si>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</si>
  <si>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</si>
  <si>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</si>
  <si>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</si>
  <si>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</si>
  <si>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</si>
  <si>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</si>
  <si>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</si>
  <si>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</si>
  <si>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</si>
  <si>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</si>
  <si>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</si>
  <si>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</si>
  <si>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</si>
  <si>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</si>
  <si>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</si>
  <si>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</si>
  <si>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</si>
  <si>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</si>
  <si>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</si>
  <si>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</si>
  <si>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</si>
  <si>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</si>
  <si>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</si>
  <si>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</si>
  <si>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</si>
  <si>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</si>
  <si>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</si>
  <si>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</si>
  <si>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</si>
  <si>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</si>
  <si>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</si>
  <si>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</si>
  <si>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</si>
  <si>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</si>
  <si>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</si>
  <si>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</si>
  <si>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</si>
  <si>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</si>
  <si>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</si>
  <si>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</si>
  <si>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</si>
  <si>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</si>
  <si>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</si>
  <si>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</si>
  <si>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</si>
  <si>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</si>
  <si>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</si>
  <si>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</si>
  <si>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</si>
  <si>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</si>
  <si>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</si>
  <si>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</si>
  <si>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</si>
  <si>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</si>
  <si>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</si>
  <si>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</si>
  <si>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</si>
  <si>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</si>
  <si>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</si>
  <si>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</si>
  <si>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</si>
  <si>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</si>
  <si>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</si>
  <si>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</si>
  <si>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</si>
  <si>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</si>
  <si>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</si>
  <si>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</si>
  <si>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</si>
  <si>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</si>
  <si>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</si>
  <si>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</si>
  <si>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</si>
  <si>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</si>
  <si>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LG 139 cm (55 inches) 4K Ultra HD Smart LED TV 55UQ7500PSF (Ceramic Black)</t>
  </si>
  <si>
    <t>â‚¹79,990</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</si>
  <si>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</si>
  <si>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</si>
  <si>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</si>
  <si>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</si>
  <si>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</si>
  <si>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</si>
  <si>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</si>
  <si>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</si>
  <si>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</si>
  <si>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</si>
  <si>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</si>
  <si>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</si>
  <si>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</si>
  <si>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</si>
  <si>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</si>
  <si>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</si>
  <si>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</si>
  <si>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</si>
  <si>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</si>
  <si>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</si>
  <si>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</si>
  <si>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</si>
  <si>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</si>
  <si>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</si>
  <si>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</si>
  <si>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</si>
  <si>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</si>
  <si>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</si>
  <si>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</si>
  <si>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</si>
  <si>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</si>
  <si>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</si>
  <si>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</si>
  <si>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</si>
  <si>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</si>
  <si>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</si>
  <si>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</si>
  <si>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</si>
  <si>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</si>
  <si>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</si>
  <si>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</si>
  <si>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</si>
  <si>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</si>
  <si>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</si>
  <si>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</si>
  <si>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</si>
  <si>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</si>
  <si>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</si>
  <si>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</si>
  <si>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</si>
  <si>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</si>
  <si>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</si>
  <si>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</si>
  <si>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</si>
  <si>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</si>
  <si>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</si>
  <si>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</si>
  <si>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</si>
  <si>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</si>
  <si>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</si>
  <si>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</si>
  <si>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</si>
  <si>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</si>
  <si>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</si>
  <si>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</si>
  <si>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</si>
  <si>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</si>
  <si>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</si>
  <si>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</si>
  <si>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</si>
  <si>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</si>
  <si>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</si>
  <si>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</si>
  <si>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</si>
  <si>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</si>
  <si>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</si>
  <si>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</si>
  <si>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</si>
  <si>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</si>
  <si>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</si>
  <si>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</si>
  <si>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</si>
  <si>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</si>
  <si>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</si>
  <si>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</si>
  <si>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</si>
  <si>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</si>
  <si>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</si>
  <si>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</si>
  <si>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</si>
  <si>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</si>
  <si>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</si>
  <si>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</si>
  <si>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</si>
  <si>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</si>
  <si>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</si>
  <si>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</si>
  <si>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</si>
  <si>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</si>
  <si>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</si>
  <si>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</si>
  <si>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</si>
  <si>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</si>
  <si>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</si>
  <si>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</si>
  <si>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</si>
  <si>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</si>
  <si>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</si>
  <si>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</si>
  <si>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</si>
  <si>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</si>
  <si>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</si>
  <si>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</si>
  <si>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</si>
  <si>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</si>
  <si>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</si>
  <si>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</si>
  <si>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</si>
  <si>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</si>
  <si>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</si>
  <si>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</si>
  <si>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</si>
  <si>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</si>
  <si>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</si>
  <si>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</si>
  <si>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</si>
  <si>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</si>
  <si>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</si>
  <si>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</si>
  <si>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</si>
  <si>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</si>
  <si>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</si>
  <si>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</si>
  <si>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</si>
  <si>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</si>
  <si>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</si>
  <si>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</si>
  <si>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</si>
  <si>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</si>
  <si>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</si>
  <si>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</si>
  <si>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</si>
  <si>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</si>
  <si>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</si>
  <si>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</si>
  <si>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</si>
  <si>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</si>
  <si>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</si>
  <si>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</si>
  <si>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</si>
  <si>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</si>
  <si>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</si>
  <si>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</si>
  <si>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</si>
  <si>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</si>
  <si>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</si>
  <si>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</si>
  <si>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</si>
  <si>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</si>
  <si>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</si>
  <si>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</si>
  <si>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</si>
  <si>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</si>
  <si>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</si>
  <si>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</si>
  <si>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</si>
  <si>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</si>
  <si>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</si>
  <si>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</si>
  <si>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</si>
  <si>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</si>
  <si>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</si>
  <si>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</si>
  <si>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</si>
  <si>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</si>
  <si>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</si>
  <si>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</si>
  <si>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</si>
  <si>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</si>
  <si>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</si>
  <si>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</si>
  <si>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</si>
  <si>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</si>
  <si>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</si>
  <si>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</si>
  <si>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</si>
  <si>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</si>
  <si>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</si>
  <si>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</si>
  <si>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</si>
  <si>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</si>
  <si>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</si>
  <si>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</si>
  <si>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</si>
  <si>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</si>
  <si>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</si>
  <si>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</si>
  <si>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</si>
  <si>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</si>
  <si>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</si>
  <si>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</si>
  <si>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</si>
  <si>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</si>
  <si>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</si>
  <si>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</si>
  <si>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</si>
  <si>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</si>
  <si>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</si>
  <si>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</si>
  <si>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</si>
  <si>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</si>
  <si>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</si>
  <si>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</si>
  <si>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</si>
  <si>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</si>
  <si>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</si>
  <si>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</si>
  <si>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</si>
  <si>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</si>
  <si>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</si>
  <si>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</si>
  <si>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</si>
  <si>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</si>
  <si>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</si>
  <si>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</si>
  <si>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</si>
  <si>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</si>
  <si>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</si>
  <si>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</si>
  <si>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</si>
  <si>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</si>
  <si>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</si>
  <si>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</si>
  <si>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</si>
  <si>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</si>
  <si>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</si>
  <si>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</si>
  <si>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</si>
  <si>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</si>
  <si>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</si>
  <si>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</si>
  <si>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</si>
  <si>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</si>
  <si>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</si>
  <si>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</si>
  <si>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</si>
  <si>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</si>
  <si>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</si>
  <si>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</si>
  <si>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</si>
  <si>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</si>
  <si>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</si>
  <si>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</si>
  <si>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</si>
  <si>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</si>
  <si>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</si>
  <si>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</si>
  <si>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</si>
  <si>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</si>
  <si>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</si>
  <si>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</si>
  <si>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</si>
  <si>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</si>
  <si>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</si>
  <si>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</si>
  <si>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</si>
  <si>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</si>
  <si>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</si>
  <si>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</si>
  <si>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</si>
  <si>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</si>
  <si>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</si>
  <si>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</si>
  <si>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</si>
  <si>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</si>
  <si>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</si>
  <si>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</si>
  <si>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</si>
  <si>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</si>
  <si>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</si>
  <si>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</si>
  <si>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</si>
  <si>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</si>
  <si>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</si>
  <si>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</si>
  <si>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</si>
  <si>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</si>
  <si>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</si>
  <si>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</si>
  <si>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</si>
  <si>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</si>
  <si>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</si>
  <si>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</si>
  <si>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</si>
  <si>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</si>
  <si>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</si>
  <si>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</si>
  <si>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</si>
  <si>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</si>
  <si>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</si>
  <si>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</si>
  <si>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</si>
  <si>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</si>
  <si>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</si>
  <si>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</si>
  <si>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</si>
  <si>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</si>
  <si>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</si>
  <si>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</si>
  <si>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</si>
  <si>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</si>
  <si>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</si>
  <si>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</si>
  <si>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</si>
  <si>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</si>
  <si>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</si>
  <si>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</si>
  <si>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</si>
  <si>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</si>
  <si>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</si>
  <si>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</si>
  <si>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</si>
  <si>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</si>
  <si>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</si>
  <si>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</si>
  <si>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</si>
  <si>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</si>
  <si>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</si>
  <si>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</si>
  <si>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</si>
  <si>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</si>
  <si>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</si>
  <si>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</si>
  <si>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</si>
  <si>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</si>
  <si>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</si>
  <si>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</si>
  <si>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</si>
  <si>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</si>
  <si>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</si>
  <si>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</si>
  <si>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</si>
  <si>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</si>
  <si>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</si>
  <si>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</si>
  <si>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</si>
  <si>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</si>
  <si>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</si>
  <si>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</si>
  <si>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</si>
  <si>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</si>
  <si>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</si>
  <si>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</si>
  <si>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</si>
  <si>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</si>
  <si>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</si>
  <si>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</si>
  <si>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</si>
  <si>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</si>
  <si>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</si>
  <si>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</si>
  <si>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</si>
  <si>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</si>
  <si>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</si>
  <si>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</si>
  <si>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</si>
  <si>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</si>
  <si>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</si>
  <si>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</si>
  <si>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</si>
  <si>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</si>
  <si>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</si>
  <si>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</si>
  <si>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</si>
  <si>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</si>
  <si>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</si>
  <si>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</si>
  <si>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</si>
  <si>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</si>
  <si>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</si>
  <si>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</si>
  <si>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</si>
  <si>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</si>
  <si>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</si>
  <si>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</si>
  <si>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</si>
  <si>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</si>
  <si>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</si>
  <si>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</si>
  <si>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</si>
  <si>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</si>
  <si>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</si>
  <si>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</si>
  <si>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</si>
  <si>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</si>
  <si>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</si>
  <si>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</si>
  <si>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</si>
  <si>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</si>
  <si>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Redmi A1 (Black, 2GB RAM, 32GB Storage) | Segment Best AI Dual Cam | 5000mAh Battery | Leather Texture Design | Android 12</t>
  </si>
  <si>
    <t>Redmi A1 (Light Green, 2GB RAM 32GB ROM) | Segment Best AI Dual Cam | 5000mAh Battery | Leather Texture Design | Android 12</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</si>
  <si>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</si>
  <si>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</si>
  <si>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</si>
  <si>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</si>
  <si>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</si>
  <si>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</si>
  <si>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</si>
  <si>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</si>
  <si>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</si>
  <si>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</si>
  <si>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</si>
  <si>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</si>
  <si>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</si>
  <si>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</si>
  <si>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</si>
  <si>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</si>
  <si>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</si>
  <si>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</si>
  <si>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</si>
  <si>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</si>
  <si>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</si>
  <si>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</si>
  <si>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</si>
  <si>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</si>
  <si>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</si>
  <si>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</si>
  <si>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</si>
  <si>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</si>
  <si>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</si>
  <si>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</si>
  <si>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</si>
  <si>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</si>
  <si>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</si>
  <si>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</si>
  <si>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</si>
  <si>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</si>
  <si>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</si>
  <si>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</si>
  <si>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</si>
  <si>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</si>
  <si>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</si>
  <si>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</si>
  <si>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</si>
  <si>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</si>
  <si>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</si>
  <si>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</si>
  <si>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</si>
  <si>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</si>
  <si>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</si>
  <si>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</si>
  <si>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</si>
  <si>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</si>
  <si>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</si>
  <si>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</si>
  <si>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</si>
  <si>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</si>
  <si>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</si>
  <si>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</si>
  <si>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</si>
  <si>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</si>
  <si>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</si>
  <si>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</si>
  <si>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</si>
  <si>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</si>
  <si>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</si>
  <si>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</si>
  <si>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</si>
  <si>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</si>
  <si>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</si>
  <si>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</si>
  <si>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</si>
  <si>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</si>
  <si>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</si>
  <si>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</si>
  <si>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</si>
  <si>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</si>
  <si>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</si>
  <si>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</si>
  <si>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</si>
  <si>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</si>
  <si>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</si>
  <si>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</si>
  <si>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SanDisk UltraÂ® microSDXCâ„¢ UHS-I Card, 128GB, 140MB/s R, 10 Y Warranty, for Smartphones</t>
  </si>
  <si>
    <t>â‚¹959</t>
  </si>
  <si>
    <t>â‚¹1,800</t>
  </si>
  <si>
    <t>Samsung Galaxy M04 Light Green, 4GB RAM, 64GB Storage | Upto 8GB RAM with RAM Plus | MediaTek Helio P35 | 5000 mAh Battery</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</si>
  <si>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</si>
  <si>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</si>
  <si>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</si>
  <si>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</si>
  <si>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</si>
  <si>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</si>
  <si>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</si>
  <si>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Mi 10000mAH Li-Polymer, Micro-USB and Type C Input Port, Power Bank 3i with 18W Fast Charging (Midnight Black)</t>
  </si>
  <si>
    <t>â‚¹1,149</t>
  </si>
  <si>
    <t>Warranty : 6 months domestic warranty|Warranty : 6 months domestic warranty|It can be a gift option|Best-in class specs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</si>
  <si>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</si>
  <si>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</si>
  <si>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</si>
  <si>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</si>
  <si>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</si>
  <si>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</si>
  <si>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</si>
  <si>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</si>
  <si>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</si>
  <si>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</si>
  <si>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</si>
  <si>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</si>
  <si>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</si>
  <si>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</si>
  <si>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</si>
  <si>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</si>
  <si>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</si>
  <si>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</si>
  <si>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</si>
  <si>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</si>
  <si>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</si>
  <si>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</si>
  <si>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</si>
  <si>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</si>
  <si>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</si>
  <si>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</si>
  <si>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</si>
  <si>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</si>
  <si>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</si>
  <si>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</si>
  <si>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</si>
  <si>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</si>
  <si>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</si>
  <si>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</si>
  <si>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</si>
  <si>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</si>
  <si>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</si>
  <si>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</si>
  <si>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</si>
  <si>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</si>
  <si>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</si>
  <si>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</si>
  <si>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</si>
  <si>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</si>
  <si>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</si>
  <si>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</si>
  <si>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</si>
  <si>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</si>
  <si>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</si>
  <si>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</si>
  <si>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</si>
  <si>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</si>
  <si>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</si>
  <si>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</si>
  <si>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</si>
  <si>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</si>
  <si>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</si>
  <si>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</si>
  <si>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</si>
  <si>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</si>
  <si>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</si>
  <si>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</si>
  <si>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</si>
  <si>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</si>
  <si>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</si>
  <si>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</si>
  <si>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</si>
  <si>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</si>
  <si>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</si>
  <si>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</si>
  <si>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</si>
  <si>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</si>
  <si>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</si>
  <si>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</si>
  <si>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</si>
  <si>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</si>
  <si>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</si>
  <si>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</si>
  <si>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</si>
  <si>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</si>
  <si>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</si>
  <si>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Redmi 10A (Sea Blue, 4GB RAM, 64GB Storage) | 2 Ghz Octa Core Helio G25 | 5000 mAh Battery | Finger Print Sensor | Upto 5GB RAM with RAM Booster</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</si>
  <si>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</si>
  <si>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</si>
  <si>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</si>
  <si>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</si>
  <si>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</si>
  <si>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</si>
  <si>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</si>
  <si>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</si>
  <si>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</si>
  <si>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</si>
  <si>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</si>
  <si>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</si>
  <si>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</si>
  <si>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</si>
  <si>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</si>
  <si>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</si>
  <si>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</si>
  <si>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</si>
  <si>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</si>
  <si>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</si>
  <si>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</si>
  <si>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</si>
  <si>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</si>
  <si>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</si>
  <si>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</si>
  <si>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</si>
  <si>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</si>
  <si>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</si>
  <si>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</si>
  <si>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</si>
  <si>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</si>
  <si>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Redmi 10A (Slate Grey, 4GB RAM, 64GB Storage) | 2 Ghz Octa Core Helio G25 | 5000 mAh Battery | Finger Print Sensor | Upto 5GB RAM with RAM Booster</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</si>
  <si>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</si>
  <si>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</si>
  <si>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</si>
  <si>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</si>
  <si>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</si>
  <si>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</si>
  <si>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</si>
  <si>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</si>
  <si>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</si>
  <si>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</si>
  <si>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</si>
  <si>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</si>
  <si>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</si>
  <si>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</si>
  <si>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</si>
  <si>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</si>
  <si>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</si>
  <si>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</si>
  <si>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</si>
  <si>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</si>
  <si>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</si>
  <si>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</si>
  <si>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</si>
  <si>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</si>
  <si>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</si>
  <si>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</si>
  <si>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</si>
  <si>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</si>
  <si>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</si>
  <si>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</si>
  <si>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</si>
  <si>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</si>
  <si>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</si>
  <si>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</si>
  <si>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</si>
  <si>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</si>
  <si>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</si>
  <si>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</si>
  <si>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</si>
  <si>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</si>
  <si>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</si>
  <si>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</si>
  <si>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</si>
  <si>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</si>
  <si>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</si>
  <si>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</si>
  <si>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</si>
  <si>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</si>
  <si>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</si>
  <si>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</si>
  <si>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</si>
  <si>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</si>
  <si>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</si>
  <si>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</si>
  <si>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</si>
  <si>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</si>
  <si>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</si>
  <si>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boAt Wave Call Smart Watch, Smart Talk with Advanced Dedicated Bluetooth Calling Chip, 1.69â€ HD Display with 550 NITS &amp; 70% Color Gamut, 150+ Watch Faces, Multi-Sport Modes, HR, SpO2, IP68(Mauve)</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</si>
  <si>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</si>
  <si>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</si>
  <si>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</si>
  <si>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</si>
  <si>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</si>
  <si>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</si>
  <si>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</si>
  <si>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</si>
  <si>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</si>
  <si>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</si>
  <si>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</si>
  <si>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</si>
  <si>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</si>
  <si>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</si>
  <si>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</si>
  <si>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</si>
  <si>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</si>
  <si>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</si>
  <si>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</si>
  <si>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</si>
  <si>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</si>
  <si>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</si>
  <si>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</si>
  <si>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</si>
  <si>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</si>
  <si>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</si>
  <si>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</si>
  <si>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</si>
  <si>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</si>
  <si>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</si>
  <si>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</si>
  <si>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</si>
  <si>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</si>
  <si>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</si>
  <si>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</si>
  <si>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</si>
  <si>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</si>
  <si>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</si>
  <si>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</si>
  <si>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</si>
  <si>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</si>
  <si>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</si>
  <si>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</si>
  <si>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</si>
  <si>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</si>
  <si>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</si>
  <si>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</si>
  <si>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</si>
  <si>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</si>
  <si>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</si>
  <si>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</si>
  <si>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</si>
  <si>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</si>
  <si>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</si>
  <si>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</si>
  <si>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</si>
  <si>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</si>
  <si>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</si>
  <si>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</si>
  <si>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</si>
  <si>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</si>
  <si>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</si>
  <si>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</si>
  <si>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</si>
  <si>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</si>
  <si>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</si>
  <si>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</si>
  <si>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</si>
  <si>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</si>
  <si>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</si>
  <si>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</si>
  <si>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</si>
  <si>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</si>
  <si>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</si>
  <si>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</si>
  <si>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</si>
  <si>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</si>
  <si>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</si>
  <si>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</si>
  <si>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</si>
  <si>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</si>
  <si>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</si>
  <si>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</si>
  <si>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</si>
  <si>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</si>
  <si>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</si>
  <si>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</si>
  <si>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</si>
  <si>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</si>
  <si>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</si>
  <si>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</si>
  <si>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</si>
  <si>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</si>
  <si>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</si>
  <si>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</si>
  <si>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</si>
  <si>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</si>
  <si>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</si>
  <si>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</si>
  <si>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</si>
  <si>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</si>
  <si>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</si>
  <si>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</si>
  <si>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</si>
  <si>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</si>
  <si>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</si>
  <si>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</si>
  <si>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</si>
  <si>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</si>
  <si>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</si>
  <si>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</si>
  <si>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</si>
  <si>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</si>
  <si>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</si>
  <si>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Nokia 105 Single SIM, Keypad Mobile Phone with Wireless FM Radio | Blue</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</si>
  <si>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</si>
  <si>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</si>
  <si>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</si>
  <si>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</si>
  <si>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</si>
  <si>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</si>
  <si>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</si>
  <si>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Samsung EVO Plus 64GB microSDXC UHS-I U1 130MB/s Full HD &amp; 4K UHD Memory Card with Adapter (MB-MC64KA), Blue</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</si>
  <si>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</si>
  <si>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</si>
  <si>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</si>
  <si>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</si>
  <si>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</si>
  <si>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</si>
  <si>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</si>
  <si>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Samsung Galaxy M13 (Midnight Blue, 4GB, 64GB Storage) | 6000mAh Battery | Upto 8GB RAM with RAM Plus</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</si>
  <si>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</si>
  <si>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</si>
  <si>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</si>
  <si>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</si>
  <si>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</si>
  <si>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</si>
  <si>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boAt Wave Call Smart Watch, Smart Talk with Advanced Dedicated Bluetooth Calling Chip, 1.69â€ HD Display with 550 NITS &amp; 70% Color Gamut, 150+ Watch Faces, Multi-Sport Modes, HR, SpO2, IP68(Deep Blue)</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</si>
  <si>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</si>
  <si>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</si>
  <si>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</si>
  <si>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</si>
  <si>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</si>
  <si>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</si>
  <si>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</si>
  <si>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</si>
  <si>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</si>
  <si>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</si>
  <si>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</si>
  <si>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</si>
  <si>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</si>
  <si>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</si>
  <si>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</si>
  <si>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</si>
  <si>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</si>
  <si>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</si>
  <si>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</si>
  <si>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</si>
  <si>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</si>
  <si>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</si>
  <si>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</si>
  <si>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</si>
  <si>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</si>
  <si>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</si>
  <si>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</si>
  <si>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</si>
  <si>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</si>
  <si>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</si>
  <si>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</si>
  <si>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</si>
  <si>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</si>
  <si>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</si>
  <si>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</si>
  <si>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</si>
  <si>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</si>
  <si>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</si>
  <si>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</si>
  <si>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</si>
  <si>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</si>
  <si>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</si>
  <si>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</si>
  <si>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</si>
  <si>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</si>
  <si>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</si>
  <si>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</si>
  <si>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</si>
  <si>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</si>
  <si>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</si>
  <si>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</si>
  <si>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</si>
  <si>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</si>
  <si>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</si>
  <si>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</si>
  <si>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</si>
  <si>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</si>
  <si>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</si>
  <si>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</si>
  <si>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</si>
  <si>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</si>
  <si>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</si>
  <si>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</si>
  <si>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</si>
  <si>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</si>
  <si>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</si>
  <si>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</si>
  <si>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</si>
  <si>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</si>
  <si>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</si>
  <si>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</si>
  <si>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</si>
  <si>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</si>
  <si>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</si>
  <si>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</si>
  <si>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</si>
  <si>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</si>
  <si>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</si>
  <si>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</si>
  <si>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</si>
  <si>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</si>
  <si>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</si>
  <si>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</si>
  <si>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</si>
  <si>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</si>
  <si>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</si>
  <si>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</si>
  <si>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</si>
  <si>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iQOO Z6 44W by vivo (Raven Black, 4GB RAM, 128GB Storage) | 6.44" FHD+ AMOLED Display | 50% Charge in just 27 mins | in-Display Fingerprint Scanning</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</si>
  <si>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</si>
  <si>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</si>
  <si>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Samsung Galaxy M13 (Stardust Brown, 6GB, 128GB Storage) | 6000mAh Battery | Upto 12GB RAM with RAM Plus</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</si>
  <si>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</si>
  <si>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</si>
  <si>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</si>
  <si>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</si>
  <si>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</si>
  <si>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</si>
  <si>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</si>
  <si>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</si>
  <si>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</si>
  <si>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</si>
  <si>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</si>
  <si>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</si>
  <si>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</si>
  <si>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</si>
  <si>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</si>
  <si>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</si>
  <si>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</si>
  <si>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</si>
  <si>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Nokia 105 Plus Single SIM, Keypad Mobile Phone with Wireless FM Radio, Memory Card Slot and MP3 Player | Charcoal</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</si>
  <si>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</si>
  <si>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</si>
  <si>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</si>
  <si>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</si>
  <si>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</si>
  <si>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</si>
  <si>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</si>
  <si>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</si>
  <si>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</si>
  <si>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</si>
  <si>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</si>
  <si>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</si>
  <si>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</si>
  <si>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</si>
  <si>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</si>
  <si>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</si>
  <si>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</si>
  <si>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</si>
  <si>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</si>
  <si>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</si>
  <si>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</si>
  <si>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</si>
  <si>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</si>
  <si>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</si>
  <si>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</si>
  <si>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</si>
  <si>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</si>
  <si>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</si>
  <si>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</si>
  <si>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</si>
  <si>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</si>
  <si>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</si>
  <si>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boAt Wave Lite Smartwatch with 1.69" HD Display, Heart Rate &amp; SpO2 Level Monitor, Multiple Watch Faces, Activity Tracker, Multiple Sports Modes &amp; IP68 (Deep Blue)</t>
  </si>
  <si>
    <t>boAt Wave Call Smart Watch, Smart Talk with Advanced Dedicated Bluetooth Calling Chip, 1.69â€ HD Display with 550 NITS &amp; 70% Color Gamut, 150+ Watch Faces, Multi-Sport Modes,HR,SpO2(Caribbean Green)</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</si>
  <si>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</si>
  <si>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</si>
  <si>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</si>
  <si>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</si>
  <si>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</si>
  <si>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</si>
  <si>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</si>
  <si>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</si>
  <si>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</si>
  <si>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</si>
  <si>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</si>
  <si>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</si>
  <si>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</si>
  <si>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</si>
  <si>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</si>
  <si>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</si>
  <si>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</si>
  <si>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</si>
  <si>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</si>
  <si>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</si>
  <si>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</si>
  <si>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</si>
  <si>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</si>
  <si>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</si>
  <si>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</si>
  <si>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</si>
  <si>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</si>
  <si>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</si>
  <si>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</si>
  <si>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</si>
  <si>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</si>
  <si>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</si>
  <si>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</si>
  <si>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</si>
  <si>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</si>
  <si>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</si>
  <si>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</si>
  <si>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</si>
  <si>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</si>
  <si>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iQOO vivo Z6 5G (Dynamo Black, 6GB RAM, 128GB Storage) | Snapdragon 695-6nm Processor | 120Hz FHD+ Display | 5000mAh Battery</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</si>
  <si>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</si>
  <si>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</si>
  <si>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</si>
  <si>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</si>
  <si>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</si>
  <si>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</si>
  <si>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</si>
  <si>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</si>
  <si>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</si>
  <si>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</si>
  <si>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</si>
  <si>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</si>
  <si>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</si>
  <si>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</si>
  <si>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Samsung Galaxy M04 Dark Blue, 4GB RAM, 128GB Storage | Upto 8GB RAM with RAM Plus | MediaTek Helio P35 | 5000 mAh Battery</t>
  </si>
  <si>
    <t>â‚¹13,499</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</si>
  <si>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</si>
  <si>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</si>
  <si>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</si>
  <si>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</si>
  <si>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</si>
  <si>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</si>
  <si>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</si>
  <si>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</si>
  <si>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</si>
  <si>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</si>
  <si>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</si>
  <si>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</si>
  <si>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</si>
  <si>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</si>
  <si>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</si>
  <si>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</si>
  <si>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</si>
  <si>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</si>
  <si>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</si>
  <si>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</si>
  <si>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</si>
  <si>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</si>
  <si>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</si>
  <si>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</si>
  <si>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</si>
  <si>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</si>
  <si>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</si>
  <si>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</si>
  <si>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</si>
  <si>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</si>
  <si>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</si>
  <si>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</si>
  <si>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</si>
  <si>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</si>
  <si>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</si>
  <si>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</si>
  <si>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</si>
  <si>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</si>
  <si>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</si>
  <si>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</si>
  <si>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</si>
  <si>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</si>
  <si>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</si>
  <si>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</si>
  <si>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</si>
  <si>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</si>
  <si>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</si>
  <si>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</si>
  <si>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</si>
  <si>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</si>
  <si>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</si>
  <si>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</si>
  <si>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</si>
  <si>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</si>
  <si>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</si>
  <si>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</si>
  <si>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</si>
  <si>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</si>
  <si>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</si>
  <si>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</si>
  <si>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</si>
  <si>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</si>
  <si>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</si>
  <si>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</si>
  <si>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</si>
  <si>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</si>
  <si>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</si>
  <si>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</si>
  <si>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</si>
  <si>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</si>
  <si>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</si>
  <si>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</si>
  <si>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</si>
  <si>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</si>
  <si>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FLiX (Beetel) USB to Type C PVC Data Sync &amp; 2A Smartphone Fast Charging Cable, Made in India, 480Mbps Data Sync, Tough Cable, 1 Meter Long USB Cable for USB Type C Devices Black XCD-C12</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</si>
  <si>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</si>
  <si>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</si>
  <si>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</si>
  <si>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</si>
  <si>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</si>
  <si>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</si>
  <si>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</si>
  <si>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</si>
  <si>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</si>
  <si>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</si>
  <si>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</si>
  <si>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</si>
  <si>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</si>
  <si>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</si>
  <si>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</si>
  <si>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iQOO Z6 44W by vivo (Raven Black, 6GB RAM, 128GB Storage) | 6.44" FHD+ AMOLED Display | 50% Charge in just 27 mins | in-Display Fingerprint Scanning</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</si>
  <si>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</si>
  <si>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</si>
  <si>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</si>
  <si>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</si>
  <si>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</si>
  <si>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</si>
  <si>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</si>
  <si>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</si>
  <si>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</si>
  <si>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</si>
  <si>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</si>
  <si>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</si>
  <si>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</si>
  <si>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</si>
  <si>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</si>
  <si>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</si>
  <si>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</si>
  <si>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</si>
  <si>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</si>
  <si>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</si>
  <si>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</si>
  <si>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</si>
  <si>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</si>
  <si>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</si>
  <si>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</si>
  <si>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</si>
  <si>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</si>
  <si>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</si>
  <si>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</si>
  <si>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</si>
  <si>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</si>
  <si>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</si>
  <si>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</si>
  <si>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</si>
  <si>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</si>
  <si>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</si>
  <si>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</si>
  <si>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boAt Wave Lite Smartwatch with 1.69 Inches(4.29cm) HD Display, Heart Rate &amp; SpO2 Level Monitor, Multiple Watch Faces, Activity Tracker, Multiple Sports Modes &amp; IP68 (Scarlet Red)</t>
  </si>
  <si>
    <t>iQOO Z6 Pro 5G by vivo (Phantom Dusk, 8GB RAM, 128GB Storage) | Snapdragon 778G 5G | 66W FlashCharge | 1300 nits Peak Brightness | HDR10+</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</si>
  <si>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</si>
  <si>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</si>
  <si>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</si>
  <si>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</si>
  <si>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</si>
  <si>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</si>
  <si>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</si>
  <si>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</si>
  <si>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</si>
  <si>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</si>
  <si>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</si>
  <si>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</si>
  <si>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</si>
  <si>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</si>
  <si>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</si>
  <si>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</si>
  <si>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</si>
  <si>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</si>
  <si>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</si>
  <si>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</si>
  <si>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</si>
  <si>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</si>
  <si>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</si>
  <si>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</si>
  <si>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</si>
  <si>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</si>
  <si>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</si>
  <si>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</si>
  <si>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</si>
  <si>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</si>
  <si>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</si>
  <si>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</si>
  <si>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</si>
  <si>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</si>
  <si>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</si>
  <si>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</si>
  <si>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</si>
  <si>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</si>
  <si>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</si>
  <si>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</si>
  <si>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</si>
  <si>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</si>
  <si>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Redmi Note 11 (Space Black, 6GB RAM, 64GB Storage) | 90Hz FHD+ AMOLED Display | QualcommÂ® Snapdragonâ„¢ 680-6nm | 33W Charger Included</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</si>
  <si>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</si>
  <si>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</si>
  <si>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</si>
  <si>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</si>
  <si>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</si>
  <si>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</si>
  <si>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</si>
  <si>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</si>
  <si>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</si>
  <si>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</si>
  <si>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</si>
  <si>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</si>
  <si>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</si>
  <si>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</si>
  <si>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</si>
  <si>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</si>
  <si>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</si>
  <si>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</si>
  <si>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</si>
  <si>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</si>
  <si>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</si>
  <si>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</si>
  <si>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</si>
  <si>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</si>
  <si>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</si>
  <si>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</si>
  <si>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</si>
  <si>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</si>
  <si>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</si>
  <si>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</si>
  <si>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</si>
  <si>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</si>
  <si>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</si>
  <si>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</si>
  <si>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</si>
  <si>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</si>
  <si>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</si>
  <si>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</si>
  <si>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</si>
  <si>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</si>
  <si>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</si>
  <si>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</si>
  <si>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</si>
  <si>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</si>
  <si>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</si>
  <si>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</si>
  <si>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</si>
  <si>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</si>
  <si>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</si>
  <si>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</si>
  <si>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</si>
  <si>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</si>
  <si>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</si>
  <si>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</si>
  <si>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</si>
  <si>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</si>
  <si>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</si>
  <si>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Samsung Original EHS64 Wired in Ear Earphones with Mic, Black</t>
  </si>
  <si>
    <t>In Ear Volume Control. Water Resistant: Yes|Design: Canal phone|Headphone Jack: 3.5mm|6 months warranty</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</si>
  <si>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</si>
  <si>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</si>
  <si>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</si>
  <si>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</si>
  <si>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</si>
  <si>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</si>
  <si>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</si>
  <si>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</si>
  <si>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</si>
  <si>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</si>
  <si>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</si>
  <si>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</si>
  <si>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</si>
  <si>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</si>
  <si>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</si>
  <si>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</si>
  <si>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</si>
  <si>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</si>
  <si>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</si>
  <si>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</si>
  <si>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</si>
  <si>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</si>
  <si>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</si>
  <si>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</si>
  <si>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</si>
  <si>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</si>
  <si>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</si>
  <si>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</si>
  <si>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</si>
  <si>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</si>
  <si>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</si>
  <si>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</si>
  <si>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</si>
  <si>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</si>
  <si>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</si>
  <si>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</si>
  <si>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</si>
  <si>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</si>
  <si>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</si>
  <si>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</si>
  <si>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</si>
  <si>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</si>
  <si>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</si>
  <si>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</si>
  <si>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</si>
  <si>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</si>
  <si>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</si>
  <si>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</si>
  <si>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</si>
  <si>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</si>
  <si>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</si>
  <si>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</si>
  <si>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</si>
  <si>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</si>
  <si>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</si>
  <si>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</si>
  <si>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</si>
  <si>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</si>
  <si>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</si>
  <si>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</si>
  <si>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</si>
  <si>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</si>
  <si>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</si>
  <si>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</si>
  <si>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</si>
  <si>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</si>
  <si>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</si>
  <si>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</si>
  <si>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</si>
  <si>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</si>
  <si>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</si>
  <si>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</si>
  <si>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</si>
  <si>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</si>
  <si>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</si>
  <si>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</si>
  <si>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</si>
  <si>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</si>
  <si>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</si>
  <si>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</si>
  <si>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</si>
  <si>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</si>
  <si>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</si>
  <si>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</si>
  <si>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</si>
  <si>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</si>
  <si>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</si>
  <si>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</si>
  <si>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</si>
  <si>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</si>
  <si>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</si>
  <si>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</si>
  <si>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</si>
  <si>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</si>
  <si>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</si>
  <si>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</si>
  <si>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</si>
  <si>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</si>
  <si>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</si>
  <si>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</si>
  <si>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</si>
  <si>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</si>
  <si>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</si>
  <si>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</si>
  <si>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</si>
  <si>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</si>
  <si>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</si>
  <si>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</si>
  <si>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</si>
  <si>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</si>
  <si>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</si>
  <si>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</si>
  <si>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</si>
  <si>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</si>
  <si>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</si>
  <si>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</si>
  <si>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</si>
  <si>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</si>
  <si>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</si>
  <si>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</si>
  <si>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</si>
  <si>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</si>
  <si>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</si>
  <si>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</si>
  <si>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</si>
  <si>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</si>
  <si>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</si>
  <si>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</si>
  <si>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</si>
  <si>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</si>
  <si>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</si>
  <si>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</si>
  <si>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</si>
  <si>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</si>
  <si>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</si>
  <si>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</si>
  <si>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</si>
  <si>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</si>
  <si>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</si>
  <si>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</si>
  <si>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</si>
  <si>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</si>
  <si>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</si>
  <si>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</si>
  <si>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</si>
  <si>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</si>
  <si>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</si>
  <si>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</si>
  <si>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</si>
  <si>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</si>
  <si>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</si>
  <si>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</si>
  <si>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</si>
  <si>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</si>
  <si>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</si>
  <si>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</si>
  <si>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</si>
  <si>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</si>
  <si>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</si>
  <si>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</si>
  <si>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</si>
  <si>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</si>
  <si>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</si>
  <si>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</si>
  <si>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</si>
  <si>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</si>
  <si>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</si>
  <si>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</si>
  <si>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</si>
  <si>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</si>
  <si>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</si>
  <si>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</si>
  <si>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</si>
  <si>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</si>
  <si>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</si>
  <si>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</si>
  <si>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</si>
  <si>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</si>
  <si>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</si>
  <si>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</si>
  <si>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</si>
  <si>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</si>
  <si>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</si>
  <si>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</si>
  <si>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</si>
  <si>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</si>
  <si>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</si>
  <si>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</si>
  <si>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</si>
  <si>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</si>
  <si>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</si>
  <si>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</si>
  <si>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</si>
  <si>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</si>
  <si>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</si>
  <si>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</si>
  <si>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</si>
  <si>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</si>
  <si>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</si>
  <si>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</si>
  <si>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</si>
  <si>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</si>
  <si>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</si>
  <si>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</si>
  <si>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</si>
  <si>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</si>
  <si>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</si>
  <si>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</si>
  <si>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</si>
  <si>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</si>
  <si>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</si>
  <si>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</si>
  <si>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</si>
  <si>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</si>
  <si>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</si>
  <si>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</si>
  <si>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</si>
  <si>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</si>
  <si>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</si>
  <si>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</si>
  <si>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</si>
  <si>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</si>
  <si>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</si>
  <si>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</si>
  <si>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</si>
  <si>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</si>
  <si>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</si>
  <si>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</si>
  <si>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</si>
  <si>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</si>
  <si>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</si>
  <si>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</si>
  <si>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</si>
  <si>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</si>
  <si>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</si>
  <si>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</si>
  <si>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</si>
  <si>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</si>
  <si>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</si>
  <si>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</si>
  <si>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</si>
  <si>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</si>
  <si>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</si>
  <si>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</si>
  <si>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</si>
  <si>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</si>
  <si>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</si>
  <si>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</si>
  <si>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</si>
  <si>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</si>
  <si>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</si>
  <si>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</si>
  <si>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</si>
  <si>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</si>
  <si>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</si>
  <si>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</si>
  <si>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</si>
  <si>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</si>
  <si>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</si>
  <si>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</si>
  <si>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</si>
  <si>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</si>
  <si>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</si>
  <si>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</si>
  <si>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</si>
  <si>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</si>
  <si>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</si>
  <si>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</si>
  <si>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</si>
  <si>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</si>
  <si>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</si>
  <si>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</si>
  <si>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</si>
  <si>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</si>
  <si>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</si>
  <si>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</si>
  <si>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</si>
  <si>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</si>
  <si>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</si>
  <si>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</si>
  <si>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</si>
  <si>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</si>
  <si>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</si>
  <si>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</si>
  <si>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</si>
  <si>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</si>
  <si>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</si>
  <si>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</si>
  <si>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</si>
  <si>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</si>
  <si>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</si>
  <si>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</si>
  <si>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</si>
  <si>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</si>
  <si>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</si>
  <si>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</si>
  <si>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</si>
  <si>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</si>
  <si>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</si>
  <si>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</si>
  <si>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</si>
  <si>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</si>
  <si>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</si>
  <si>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</si>
  <si>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</si>
  <si>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</si>
  <si>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</si>
  <si>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</si>
  <si>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</si>
  <si>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</si>
  <si>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</si>
  <si>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</si>
  <si>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</si>
  <si>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</si>
  <si>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</si>
  <si>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</si>
  <si>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</si>
  <si>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</si>
  <si>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</si>
  <si>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</si>
  <si>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</si>
  <si>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</si>
  <si>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</si>
  <si>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</si>
  <si>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</si>
  <si>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</si>
  <si>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</si>
  <si>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</si>
  <si>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</si>
  <si>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</si>
  <si>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</si>
  <si>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</si>
  <si>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</si>
  <si>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</si>
  <si>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</si>
  <si>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</si>
  <si>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</si>
  <si>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Samsung Galaxy M13 5G (Stardust Brown, 6GB, 128GB Storage) | 5000mAh Battery | Upto 12GB RAM with RAM Plus</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</si>
  <si>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</si>
  <si>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</si>
  <si>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</si>
  <si>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</si>
  <si>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</si>
  <si>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</si>
  <si>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</si>
  <si>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</si>
  <si>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</si>
  <si>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</si>
  <si>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</si>
  <si>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</si>
  <si>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</si>
  <si>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</si>
  <si>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boAt BassHeads 100 in-Ear Wired Headphones with Mic (Black)</t>
  </si>
  <si>
    <t>â‚¹365</t>
  </si>
  <si>
    <t>3,63,711</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</si>
  <si>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</si>
  <si>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</si>
  <si>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</si>
  <si>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</si>
  <si>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</si>
  <si>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</si>
  <si>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</si>
  <si>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</si>
  <si>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</si>
  <si>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</si>
  <si>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</si>
  <si>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</si>
  <si>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</si>
  <si>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</si>
  <si>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</si>
  <si>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</si>
  <si>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</si>
  <si>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</si>
  <si>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</si>
  <si>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</si>
  <si>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</si>
  <si>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</si>
  <si>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</si>
  <si>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</si>
  <si>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</si>
  <si>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</si>
  <si>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</si>
  <si>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</si>
  <si>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</si>
  <si>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</si>
  <si>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</si>
  <si>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</si>
  <si>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</si>
  <si>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</si>
  <si>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</si>
  <si>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</si>
  <si>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</si>
  <si>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</si>
  <si>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</si>
  <si>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</si>
  <si>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</si>
  <si>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</si>
  <si>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</si>
  <si>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</si>
  <si>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</si>
  <si>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</si>
  <si>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</si>
  <si>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</si>
  <si>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</si>
  <si>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</si>
  <si>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</si>
  <si>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</si>
  <si>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</si>
  <si>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</si>
  <si>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</si>
  <si>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</si>
  <si>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</si>
  <si>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</si>
  <si>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</si>
  <si>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</si>
  <si>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</si>
  <si>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</si>
  <si>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</si>
  <si>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</si>
  <si>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</si>
  <si>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</si>
  <si>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</si>
  <si>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</si>
  <si>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</si>
  <si>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</si>
  <si>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</si>
  <si>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</si>
  <si>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</si>
  <si>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</si>
  <si>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</si>
  <si>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</si>
  <si>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</si>
  <si>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1,92,587</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</si>
  <si>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</si>
  <si>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</si>
  <si>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</si>
  <si>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</si>
  <si>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</si>
  <si>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</si>
  <si>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</si>
  <si>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</si>
  <si>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</si>
  <si>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</si>
  <si>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</si>
  <si>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</si>
  <si>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</si>
  <si>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</si>
  <si>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</si>
  <si>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</si>
  <si>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</si>
  <si>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</si>
  <si>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</si>
  <si>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</si>
  <si>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</si>
  <si>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</si>
  <si>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</si>
  <si>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</si>
  <si>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</si>
  <si>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</si>
  <si>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</si>
  <si>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</si>
  <si>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</si>
  <si>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</si>
  <si>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</si>
  <si>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</si>
  <si>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</si>
  <si>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</si>
  <si>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</si>
  <si>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</si>
  <si>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</si>
  <si>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</si>
  <si>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</si>
  <si>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</si>
  <si>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</si>
  <si>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</si>
  <si>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</si>
  <si>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</si>
  <si>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</si>
  <si>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</si>
  <si>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</si>
  <si>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</si>
  <si>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</si>
  <si>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</si>
  <si>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</si>
  <si>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</si>
  <si>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</si>
  <si>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</si>
  <si>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</si>
  <si>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</si>
  <si>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</si>
  <si>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</si>
  <si>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</si>
  <si>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</si>
  <si>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</si>
  <si>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</si>
  <si>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</si>
  <si>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</si>
  <si>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</si>
  <si>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</si>
  <si>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</si>
  <si>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</si>
  <si>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</si>
  <si>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</si>
  <si>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</si>
  <si>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</si>
  <si>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</si>
  <si>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</si>
  <si>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</si>
  <si>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</si>
  <si>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</si>
  <si>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</si>
  <si>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</si>
  <si>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</si>
  <si>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</si>
  <si>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</si>
  <si>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</si>
  <si>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</si>
  <si>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</si>
  <si>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</si>
  <si>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</si>
  <si>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</si>
  <si>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</si>
  <si>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</si>
  <si>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</si>
  <si>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</si>
  <si>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</si>
  <si>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</si>
  <si>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</si>
  <si>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</si>
  <si>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</si>
  <si>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</si>
  <si>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</si>
  <si>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</si>
  <si>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</si>
  <si>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</si>
  <si>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</si>
  <si>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</si>
  <si>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</si>
  <si>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</si>
  <si>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</si>
  <si>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</si>
  <si>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</si>
  <si>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</si>
  <si>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</si>
  <si>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</si>
  <si>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</si>
  <si>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</si>
  <si>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</si>
  <si>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</si>
  <si>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</si>
  <si>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</si>
  <si>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</si>
  <si>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</si>
  <si>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</si>
  <si>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</si>
  <si>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</si>
  <si>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</si>
  <si>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</si>
  <si>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</si>
  <si>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</si>
  <si>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</si>
  <si>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</si>
  <si>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</si>
  <si>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</si>
  <si>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</si>
  <si>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</si>
  <si>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</si>
  <si>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</si>
  <si>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</si>
  <si>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</si>
  <si>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</si>
  <si>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</si>
  <si>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</si>
  <si>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</si>
  <si>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</si>
  <si>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</si>
  <si>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</si>
  <si>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</si>
  <si>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</si>
  <si>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</si>
  <si>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</si>
  <si>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</si>
  <si>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</si>
  <si>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</si>
  <si>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</si>
  <si>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</si>
  <si>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</si>
  <si>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</si>
  <si>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</si>
  <si>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</si>
  <si>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</si>
  <si>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</si>
  <si>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</si>
  <si>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</si>
  <si>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</si>
  <si>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</si>
  <si>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</si>
  <si>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</si>
  <si>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</si>
  <si>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</si>
  <si>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</si>
  <si>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</si>
  <si>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</si>
  <si>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</si>
  <si>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</si>
  <si>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</si>
  <si>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</si>
  <si>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</si>
  <si>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</si>
  <si>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</si>
  <si>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</si>
  <si>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</si>
  <si>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</si>
  <si>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</si>
  <si>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</si>
  <si>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</si>
  <si>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</si>
  <si>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</si>
  <si>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</si>
  <si>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</si>
  <si>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</si>
  <si>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</si>
  <si>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</si>
  <si>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</si>
  <si>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</si>
  <si>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</si>
  <si>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</si>
  <si>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</si>
  <si>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</si>
  <si>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</si>
  <si>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</si>
  <si>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</si>
  <si>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</si>
  <si>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</si>
  <si>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</si>
  <si>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</si>
  <si>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</si>
  <si>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</si>
  <si>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</si>
  <si>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</si>
  <si>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</si>
  <si>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</si>
  <si>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</si>
  <si>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</si>
  <si>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</si>
  <si>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</si>
  <si>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</si>
  <si>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</si>
  <si>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</si>
  <si>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</si>
  <si>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</si>
  <si>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</si>
  <si>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</si>
  <si>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</si>
  <si>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</si>
  <si>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</si>
  <si>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</si>
  <si>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</si>
  <si>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</si>
  <si>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</si>
  <si>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</si>
  <si>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</si>
  <si>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</si>
  <si>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</si>
  <si>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</si>
  <si>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</si>
  <si>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</si>
  <si>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</si>
  <si>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</si>
  <si>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</si>
  <si>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</si>
  <si>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</si>
  <si>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</si>
  <si>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</si>
  <si>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</si>
  <si>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</si>
  <si>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</si>
  <si>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</si>
  <si>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</si>
  <si>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</si>
  <si>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</si>
  <si>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</si>
  <si>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</si>
  <si>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</si>
  <si>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</si>
  <si>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</si>
  <si>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</si>
  <si>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</si>
  <si>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</si>
  <si>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</si>
  <si>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</si>
  <si>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</si>
  <si>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</si>
  <si>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</si>
  <si>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</si>
  <si>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</si>
  <si>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</si>
  <si>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</si>
  <si>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</si>
  <si>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</si>
  <si>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</si>
  <si>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</si>
  <si>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</si>
  <si>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</si>
  <si>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</si>
  <si>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</si>
  <si>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</si>
  <si>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</si>
  <si>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</si>
  <si>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</si>
  <si>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</si>
  <si>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</si>
  <si>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</si>
  <si>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</si>
  <si>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</si>
  <si>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</si>
  <si>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</si>
  <si>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</si>
  <si>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</si>
  <si>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</si>
  <si>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</si>
  <si>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</si>
  <si>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</si>
  <si>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</si>
  <si>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</si>
  <si>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</si>
  <si>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</si>
  <si>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</si>
  <si>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</si>
  <si>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</si>
  <si>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</si>
  <si>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</si>
  <si>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</si>
  <si>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</si>
  <si>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</si>
  <si>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</si>
  <si>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</si>
  <si>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</si>
  <si>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</si>
  <si>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</si>
  <si>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</si>
  <si>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</si>
  <si>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</si>
  <si>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</si>
  <si>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</si>
  <si>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</si>
  <si>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</si>
  <si>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</si>
  <si>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</si>
  <si>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</si>
  <si>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</si>
  <si>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</si>
  <si>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</si>
  <si>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</si>
  <si>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</si>
  <si>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</si>
  <si>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</si>
  <si>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</si>
  <si>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</si>
  <si>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</si>
  <si>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</si>
  <si>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</si>
  <si>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</si>
  <si>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</si>
  <si>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</si>
  <si>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</si>
  <si>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</si>
  <si>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</si>
  <si>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</si>
  <si>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</si>
  <si>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</si>
  <si>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</si>
  <si>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</si>
  <si>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</si>
  <si>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</si>
  <si>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</si>
  <si>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</si>
  <si>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</si>
  <si>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</si>
  <si>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</si>
  <si>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</si>
  <si>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</si>
  <si>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</si>
  <si>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</si>
  <si>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</si>
  <si>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</si>
  <si>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</si>
  <si>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</si>
  <si>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</si>
  <si>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</si>
  <si>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</si>
  <si>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</si>
  <si>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</si>
  <si>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</si>
  <si>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</si>
  <si>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</si>
  <si>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</si>
  <si>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</si>
  <si>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</si>
  <si>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</si>
  <si>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</si>
  <si>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</si>
  <si>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</si>
  <si>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</si>
  <si>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</si>
  <si>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</si>
  <si>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</si>
  <si>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</si>
  <si>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</si>
  <si>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</si>
  <si>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</si>
  <si>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</si>
  <si>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</si>
  <si>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</si>
  <si>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</si>
  <si>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</si>
  <si>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</si>
  <si>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</si>
  <si>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</si>
  <si>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</si>
  <si>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</si>
  <si>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</si>
  <si>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</si>
  <si>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</si>
  <si>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</si>
  <si>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</si>
  <si>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</si>
  <si>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</si>
  <si>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</si>
  <si>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</si>
  <si>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</si>
  <si>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</si>
  <si>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</si>
  <si>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</si>
  <si>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</si>
  <si>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</si>
  <si>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</si>
  <si>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</si>
  <si>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</si>
  <si>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</si>
  <si>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</si>
  <si>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</si>
  <si>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</si>
  <si>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</si>
  <si>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</si>
  <si>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</si>
  <si>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</si>
  <si>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</si>
  <si>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</si>
  <si>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</si>
  <si>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</si>
  <si>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</si>
  <si>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</si>
  <si>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</si>
  <si>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</si>
  <si>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</si>
  <si>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</si>
  <si>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</si>
  <si>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</si>
  <si>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</si>
  <si>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</si>
  <si>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</si>
  <si>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</si>
  <si>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</si>
  <si>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</si>
  <si>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</si>
  <si>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</si>
  <si>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</si>
  <si>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</si>
  <si>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</si>
  <si>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</si>
  <si>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</si>
  <si>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</si>
  <si>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</si>
  <si>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</si>
  <si>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</si>
  <si>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</si>
  <si>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</si>
  <si>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</si>
  <si>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</si>
  <si>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</si>
  <si>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</si>
  <si>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</si>
  <si>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</si>
  <si>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</si>
  <si>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</si>
  <si>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</si>
  <si>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</si>
  <si>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</si>
  <si>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</si>
  <si>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</si>
  <si>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</si>
  <si>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</si>
  <si>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</si>
  <si>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</si>
  <si>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</si>
  <si>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</si>
  <si>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</si>
  <si>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</si>
  <si>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</si>
  <si>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</si>
  <si>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</si>
  <si>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</si>
  <si>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</si>
  <si>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</si>
  <si>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</si>
  <si>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</si>
  <si>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</si>
  <si>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</si>
  <si>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</si>
  <si>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</si>
  <si>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</si>
  <si>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</si>
  <si>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</si>
  <si>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</si>
  <si>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</si>
  <si>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</si>
  <si>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</si>
  <si>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</si>
  <si>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</si>
  <si>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</si>
  <si>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</si>
  <si>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</si>
  <si>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</si>
  <si>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</si>
  <si>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</si>
  <si>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</si>
  <si>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</si>
  <si>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</si>
  <si>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</si>
  <si>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</si>
  <si>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</si>
  <si>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</si>
  <si>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</si>
  <si>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</si>
  <si>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</si>
  <si>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</si>
  <si>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</si>
  <si>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</si>
  <si>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</si>
  <si>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</si>
  <si>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</si>
  <si>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</si>
  <si>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</si>
  <si>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</si>
  <si>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</si>
  <si>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</si>
  <si>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</si>
  <si>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</si>
  <si>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</si>
  <si>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</si>
  <si>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</si>
  <si>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</si>
  <si>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</si>
  <si>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4,26,972</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</si>
  <si>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</si>
  <si>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</si>
  <si>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</si>
  <si>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</si>
  <si>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</si>
  <si>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</si>
  <si>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</si>
  <si>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</si>
  <si>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</si>
  <si>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</si>
  <si>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</si>
  <si>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</si>
  <si>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</si>
  <si>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</si>
  <si>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</si>
  <si>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</si>
  <si>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</si>
  <si>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</si>
  <si>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</si>
  <si>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</si>
  <si>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</si>
  <si>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</si>
  <si>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</si>
  <si>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</si>
  <si>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</si>
  <si>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</si>
  <si>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</si>
  <si>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</si>
  <si>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</si>
  <si>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</si>
  <si>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</si>
  <si>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</si>
  <si>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</si>
  <si>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</si>
  <si>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</si>
  <si>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</si>
  <si>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</si>
  <si>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</si>
  <si>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</si>
  <si>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</si>
  <si>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</si>
  <si>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</si>
  <si>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</si>
  <si>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</si>
  <si>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</si>
  <si>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</si>
  <si>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</si>
  <si>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</si>
  <si>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</si>
  <si>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</si>
  <si>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</si>
  <si>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</si>
  <si>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</si>
  <si>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</si>
  <si>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</si>
  <si>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</si>
  <si>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</si>
  <si>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</si>
  <si>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</si>
  <si>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</si>
  <si>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</si>
  <si>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</si>
  <si>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</si>
  <si>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</si>
  <si>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</si>
  <si>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</si>
  <si>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</si>
  <si>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</si>
  <si>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</si>
  <si>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</si>
  <si>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</si>
  <si>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</si>
  <si>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</si>
  <si>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</si>
  <si>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</si>
  <si>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</si>
  <si>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</si>
  <si>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</si>
  <si>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</si>
  <si>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</si>
  <si>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</si>
  <si>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</si>
  <si>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</si>
  <si>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</si>
  <si>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</si>
  <si>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</si>
  <si>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</si>
  <si>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</si>
  <si>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</si>
  <si>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</si>
  <si>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</si>
  <si>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</si>
  <si>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1M Long Cable. Usb 2.0 (Type A)|Braided Usb Type C Cable|Toughened Joints|Strong And Sturdy|Country Of Origin: China|6 Months Warranty</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</si>
  <si>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</si>
  <si>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</si>
  <si>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</si>
  <si>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</si>
  <si>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</si>
  <si>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</si>
  <si>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</si>
  <si>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</si>
  <si>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</si>
  <si>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</si>
  <si>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</si>
  <si>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</si>
  <si>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</si>
  <si>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</si>
  <si>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</si>
  <si>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</si>
  <si>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</si>
  <si>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</si>
  <si>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</si>
  <si>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</si>
  <si>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</si>
  <si>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</si>
  <si>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</si>
  <si>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</si>
  <si>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</si>
  <si>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</si>
  <si>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</si>
  <si>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</si>
  <si>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</si>
  <si>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</si>
  <si>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</si>
  <si>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</si>
  <si>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</si>
  <si>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</si>
  <si>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</si>
  <si>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</si>
  <si>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</si>
  <si>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</si>
  <si>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</si>
  <si>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</si>
  <si>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</si>
  <si>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</si>
  <si>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</si>
  <si>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</si>
  <si>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</si>
  <si>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</si>
  <si>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</si>
  <si>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</si>
  <si>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</si>
  <si>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</si>
  <si>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</si>
  <si>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</si>
  <si>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</si>
  <si>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</si>
  <si>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</si>
  <si>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</si>
  <si>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</si>
  <si>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</si>
  <si>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</si>
  <si>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</si>
  <si>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</si>
  <si>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</si>
  <si>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</si>
  <si>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</si>
  <si>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</si>
  <si>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</si>
  <si>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</si>
  <si>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</si>
  <si>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</si>
  <si>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</si>
  <si>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</si>
  <si>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</si>
  <si>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</si>
  <si>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</si>
  <si>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</si>
  <si>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</si>
  <si>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</si>
  <si>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</si>
  <si>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</si>
  <si>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</si>
  <si>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</si>
  <si>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</si>
  <si>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</si>
  <si>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</si>
  <si>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</si>
  <si>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</si>
  <si>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</si>
  <si>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</si>
  <si>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</si>
  <si>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</si>
  <si>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</si>
  <si>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</si>
  <si>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</si>
  <si>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</si>
  <si>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</si>
  <si>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</si>
  <si>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</si>
  <si>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</si>
  <si>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</si>
  <si>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</si>
  <si>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</si>
  <si>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</si>
  <si>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</si>
  <si>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</si>
  <si>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</si>
  <si>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</si>
  <si>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</si>
  <si>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</si>
  <si>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</si>
  <si>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</si>
  <si>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</si>
  <si>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</si>
  <si>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</si>
  <si>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</si>
  <si>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</si>
  <si>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</si>
  <si>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</si>
  <si>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</si>
  <si>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</si>
  <si>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</si>
  <si>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</si>
  <si>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</si>
  <si>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</si>
  <si>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</si>
  <si>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</si>
  <si>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</si>
  <si>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</si>
  <si>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</si>
  <si>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</si>
  <si>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</si>
  <si>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</si>
  <si>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</si>
  <si>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</si>
  <si>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</si>
  <si>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</si>
  <si>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</si>
  <si>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</si>
  <si>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</si>
  <si>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</si>
  <si>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</si>
  <si>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</si>
  <si>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</si>
  <si>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</si>
  <si>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</si>
  <si>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</si>
  <si>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</si>
  <si>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</si>
  <si>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</si>
  <si>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</si>
  <si>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</si>
  <si>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</si>
  <si>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</si>
  <si>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</si>
  <si>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</si>
  <si>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</si>
  <si>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</si>
  <si>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</si>
  <si>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</si>
  <si>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</si>
  <si>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</si>
  <si>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</si>
  <si>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</si>
  <si>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</si>
  <si>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</si>
  <si>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</si>
  <si>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</si>
  <si>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</si>
  <si>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</si>
  <si>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</si>
  <si>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</si>
  <si>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</si>
  <si>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</si>
  <si>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</si>
  <si>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</si>
  <si>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</si>
  <si>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</si>
  <si>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</si>
  <si>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</si>
  <si>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</si>
  <si>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</si>
  <si>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</si>
  <si>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</si>
  <si>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</si>
  <si>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</si>
  <si>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</si>
  <si>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</si>
  <si>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</si>
  <si>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</si>
  <si>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</si>
  <si>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</si>
  <si>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</si>
  <si>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</si>
  <si>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</si>
  <si>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</si>
  <si>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</si>
  <si>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</si>
  <si>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</si>
  <si>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</si>
  <si>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</si>
  <si>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</si>
  <si>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</si>
  <si>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</si>
  <si>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</si>
  <si>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</si>
  <si>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</si>
  <si>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</si>
  <si>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</si>
  <si>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</si>
  <si>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</si>
  <si>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</si>
  <si>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</si>
  <si>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</si>
  <si>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</si>
  <si>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</si>
  <si>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</si>
  <si>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</si>
  <si>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</si>
  <si>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</si>
  <si>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</si>
  <si>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</si>
  <si>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</si>
  <si>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</si>
  <si>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</si>
  <si>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</si>
  <si>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</si>
  <si>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</si>
  <si>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</si>
  <si>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</si>
  <si>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</si>
  <si>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</si>
  <si>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</si>
  <si>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</si>
  <si>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</si>
  <si>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</si>
  <si>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</si>
  <si>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</si>
  <si>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</si>
  <si>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</si>
  <si>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</si>
  <si>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</si>
  <si>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</si>
  <si>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</si>
  <si>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</si>
  <si>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</si>
  <si>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</si>
  <si>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</si>
  <si>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</si>
  <si>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</si>
  <si>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</si>
  <si>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</si>
  <si>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</si>
  <si>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</si>
  <si>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</si>
  <si>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</si>
  <si>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</si>
  <si>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</si>
  <si>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</si>
  <si>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</si>
  <si>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</si>
  <si>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</si>
  <si>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</si>
  <si>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</si>
  <si>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</si>
  <si>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</si>
  <si>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</si>
  <si>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</si>
  <si>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</si>
  <si>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</si>
  <si>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</si>
  <si>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</si>
  <si>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</si>
  <si>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</si>
  <si>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</si>
  <si>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</si>
  <si>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</si>
  <si>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</si>
  <si>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</si>
  <si>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</si>
  <si>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</si>
  <si>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</si>
  <si>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</si>
  <si>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</si>
  <si>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</si>
  <si>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</si>
  <si>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</si>
  <si>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</si>
  <si>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</si>
  <si>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</si>
  <si>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</si>
  <si>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</si>
  <si>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</si>
  <si>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</si>
  <si>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</si>
  <si>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</si>
  <si>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</si>
  <si>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</si>
  <si>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</si>
  <si>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</si>
  <si>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</si>
  <si>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</si>
  <si>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</si>
  <si>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</si>
  <si>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</si>
  <si>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</si>
  <si>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</si>
  <si>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</si>
  <si>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</si>
  <si>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</si>
  <si>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</si>
  <si>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</si>
  <si>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</si>
  <si>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</si>
  <si>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</si>
  <si>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</si>
  <si>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</si>
  <si>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</si>
  <si>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</si>
  <si>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</si>
  <si>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</si>
  <si>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</si>
  <si>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</si>
  <si>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</si>
  <si>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</si>
  <si>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</si>
  <si>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</si>
  <si>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</si>
  <si>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</si>
  <si>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</si>
  <si>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</si>
  <si>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</si>
  <si>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</si>
  <si>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</si>
  <si>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</si>
  <si>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</si>
  <si>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</si>
  <si>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</si>
  <si>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</si>
  <si>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</si>
  <si>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</si>
  <si>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</si>
  <si>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</si>
  <si>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</si>
  <si>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</si>
  <si>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</si>
  <si>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</si>
  <si>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</si>
  <si>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</si>
  <si>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</si>
  <si>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</si>
  <si>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</si>
  <si>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</si>
  <si>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</si>
  <si>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</si>
  <si>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</si>
  <si>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</si>
  <si>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</si>
  <si>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</si>
  <si>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</si>
  <si>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</si>
  <si>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</si>
  <si>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</si>
  <si>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</si>
  <si>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</si>
  <si>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</si>
  <si>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</si>
  <si>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</si>
  <si>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</si>
  <si>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</si>
  <si>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</si>
  <si>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</si>
  <si>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</si>
  <si>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</si>
  <si>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</si>
  <si>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</si>
  <si>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</si>
  <si>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</si>
  <si>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</si>
  <si>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</si>
  <si>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</si>
  <si>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</si>
  <si>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</si>
  <si>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</si>
  <si>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</si>
  <si>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</si>
  <si>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</si>
  <si>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</si>
  <si>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</si>
  <si>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</si>
  <si>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</si>
  <si>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</si>
  <si>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</si>
  <si>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</si>
  <si>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</si>
  <si>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</si>
  <si>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</si>
  <si>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</si>
  <si>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</si>
  <si>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</si>
  <si>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</si>
  <si>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</si>
  <si>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</si>
  <si>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</si>
  <si>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</si>
  <si>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</si>
  <si>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</si>
  <si>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</si>
  <si>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</si>
  <si>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</si>
  <si>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</si>
  <si>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</si>
  <si>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</si>
  <si>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</si>
  <si>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</si>
  <si>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</si>
  <si>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</si>
  <si>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</si>
  <si>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</si>
  <si>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</si>
  <si>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</si>
  <si>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</si>
  <si>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</si>
  <si>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</si>
  <si>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</si>
  <si>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</si>
  <si>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</si>
  <si>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</si>
  <si>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</si>
  <si>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</si>
  <si>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</si>
  <si>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</si>
  <si>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</si>
  <si>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</si>
  <si>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</si>
  <si>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</si>
  <si>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</si>
  <si>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</si>
  <si>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</si>
  <si>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</si>
  <si>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</si>
  <si>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</si>
  <si>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</si>
  <si>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</si>
  <si>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</si>
  <si>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</si>
  <si>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</si>
  <si>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</si>
  <si>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</si>
  <si>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</si>
  <si>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</si>
  <si>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</si>
  <si>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</si>
  <si>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</si>
  <si>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</si>
  <si>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</si>
  <si>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</si>
  <si>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</si>
  <si>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</si>
  <si>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</si>
  <si>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</si>
  <si>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</si>
  <si>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</si>
  <si>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</si>
  <si>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</si>
  <si>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</si>
  <si>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</si>
  <si>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</si>
  <si>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</si>
  <si>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</si>
  <si>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</si>
  <si>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</si>
  <si>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</si>
  <si>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</si>
  <si>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</si>
  <si>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</si>
  <si>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</si>
  <si>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</si>
  <si>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</si>
  <si>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</si>
  <si>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</si>
  <si>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</si>
  <si>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</si>
  <si>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</si>
  <si>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</si>
  <si>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</si>
  <si>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</si>
  <si>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</si>
  <si>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</si>
  <si>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</si>
  <si>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</si>
  <si>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</si>
  <si>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</si>
  <si>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</si>
  <si>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</si>
  <si>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</si>
  <si>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</si>
  <si>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</si>
  <si>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</si>
  <si>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</si>
  <si>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</si>
  <si>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</si>
  <si>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</si>
  <si>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</si>
  <si>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</si>
  <si>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</si>
  <si>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</si>
  <si>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</si>
  <si>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</si>
  <si>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</si>
  <si>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</si>
  <si>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</si>
  <si>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</si>
  <si>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</si>
  <si>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</si>
  <si>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</si>
  <si>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</si>
  <si>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</si>
  <si>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</si>
  <si>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</si>
  <si>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</si>
  <si>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</si>
  <si>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</si>
  <si>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</si>
  <si>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</si>
  <si>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</si>
  <si>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</si>
  <si>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</si>
  <si>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</si>
  <si>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</si>
  <si>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</si>
  <si>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</si>
  <si>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</si>
  <si>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</si>
  <si>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</si>
  <si>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</si>
  <si>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</si>
  <si>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</si>
  <si>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</si>
  <si>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</si>
  <si>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</si>
  <si>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</si>
  <si>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</si>
  <si>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</si>
  <si>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</si>
  <si>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</si>
  <si>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</si>
  <si>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</si>
  <si>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</si>
  <si>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</si>
  <si>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</si>
  <si>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</si>
  <si>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</si>
  <si>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</si>
  <si>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</si>
  <si>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</si>
  <si>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</si>
  <si>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</si>
  <si>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</si>
  <si>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</si>
  <si>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</si>
  <si>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</si>
  <si>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</si>
  <si>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</si>
  <si>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</si>
  <si>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</si>
  <si>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</si>
  <si>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</si>
  <si>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</si>
  <si>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</si>
  <si>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</si>
  <si>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</si>
  <si>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</si>
  <si>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</si>
  <si>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</si>
  <si>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</si>
  <si>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</si>
  <si>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</si>
  <si>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</si>
  <si>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</si>
  <si>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</si>
  <si>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</si>
  <si>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</si>
  <si>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</si>
  <si>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</si>
  <si>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</si>
  <si>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</si>
  <si>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</si>
  <si>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</si>
  <si>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</si>
  <si>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</si>
  <si>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</si>
  <si>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</si>
  <si>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</si>
  <si>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</si>
  <si>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</si>
  <si>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</si>
  <si>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</si>
  <si>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</si>
  <si>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</si>
  <si>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</si>
  <si>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</si>
  <si>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</si>
  <si>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</si>
  <si>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</si>
  <si>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</si>
  <si>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</si>
  <si>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</si>
  <si>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</si>
  <si>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</si>
  <si>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</si>
  <si>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</si>
  <si>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</si>
  <si>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</si>
  <si>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</si>
  <si>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</si>
  <si>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</si>
  <si>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</si>
  <si>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</si>
  <si>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</si>
  <si>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</si>
  <si>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</si>
  <si>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</si>
  <si>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</si>
  <si>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</si>
  <si>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</si>
  <si>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</si>
  <si>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</si>
  <si>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</si>
  <si>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</si>
  <si>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</si>
  <si>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</si>
  <si>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</si>
  <si>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</si>
  <si>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</si>
  <si>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</si>
  <si>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</si>
  <si>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</si>
  <si>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</si>
  <si>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</si>
  <si>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</si>
  <si>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</si>
  <si>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</si>
  <si>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</si>
  <si>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</si>
  <si>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</si>
  <si>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</si>
  <si>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</si>
  <si>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</si>
  <si>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</si>
  <si>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</si>
  <si>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</si>
  <si>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</si>
  <si>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</si>
  <si>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</si>
  <si>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</si>
  <si>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</si>
  <si>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</si>
  <si>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</si>
  <si>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</si>
  <si>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</si>
  <si>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</si>
  <si>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</si>
  <si>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</si>
  <si>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</si>
  <si>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</si>
  <si>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</si>
  <si>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</si>
  <si>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</si>
  <si>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</si>
  <si>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</si>
  <si>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</si>
  <si>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</si>
  <si>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</si>
  <si>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</si>
  <si>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</si>
  <si>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</si>
  <si>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</si>
  <si>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</si>
  <si>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</si>
  <si>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</si>
  <si>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</si>
  <si>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</si>
  <si>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</si>
  <si>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</si>
  <si>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</si>
  <si>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</si>
  <si>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</si>
  <si>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</si>
  <si>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</si>
  <si>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</si>
  <si>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</si>
  <si>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</si>
  <si>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</si>
  <si>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</si>
  <si>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</si>
  <si>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</si>
  <si>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</si>
  <si>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</si>
  <si>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</si>
  <si>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</si>
  <si>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</si>
  <si>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</si>
  <si>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</si>
  <si>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</si>
  <si>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</si>
  <si>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</si>
  <si>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</si>
  <si>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</si>
  <si>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</si>
  <si>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</si>
  <si>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</si>
  <si>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</si>
  <si>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</si>
  <si>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</si>
  <si>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</si>
  <si>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</si>
  <si>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</si>
  <si>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</si>
  <si>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</si>
  <si>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</si>
  <si>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</si>
  <si>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</si>
  <si>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</si>
  <si>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</si>
  <si>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</si>
  <si>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</si>
  <si>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</si>
  <si>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</si>
  <si>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</si>
  <si>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</si>
  <si>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</si>
  <si>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</si>
  <si>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</si>
  <si>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</si>
  <si>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</si>
  <si>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</si>
  <si>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</si>
  <si>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</si>
  <si>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</si>
  <si>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</si>
  <si>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</si>
  <si>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</si>
  <si>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</si>
  <si>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</si>
  <si>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</si>
  <si>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</si>
  <si>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</si>
  <si>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</si>
  <si>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</si>
  <si>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</si>
  <si>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</si>
  <si>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</si>
  <si>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</si>
  <si>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</si>
  <si>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</si>
  <si>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</si>
  <si>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</si>
  <si>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</si>
  <si>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</si>
  <si>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</si>
  <si>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</si>
  <si>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</si>
  <si>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</si>
  <si>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</si>
  <si>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</si>
  <si>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</si>
  <si>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</si>
  <si>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</si>
  <si>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</si>
  <si>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</si>
  <si>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</si>
  <si>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</si>
  <si>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</si>
  <si>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</si>
  <si>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</si>
  <si>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</si>
  <si>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</si>
  <si>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</si>
  <si>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</si>
  <si>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</si>
  <si>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</si>
  <si>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</si>
  <si>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</si>
  <si>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</si>
  <si>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</si>
  <si>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</si>
  <si>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</si>
  <si>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</si>
  <si>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</si>
  <si>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</si>
  <si>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</si>
  <si>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</si>
  <si>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</si>
  <si>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</si>
  <si>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</si>
  <si>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</si>
  <si>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</si>
  <si>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</si>
  <si>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</si>
  <si>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</si>
  <si>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</si>
  <si>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</si>
  <si>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</si>
  <si>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</si>
  <si>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</si>
  <si>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</si>
  <si>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</si>
  <si>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</si>
  <si>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</si>
  <si>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</si>
  <si>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</si>
  <si>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</si>
  <si>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</si>
  <si>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</si>
  <si>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</si>
  <si>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</si>
  <si>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</si>
  <si>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</si>
  <si>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</si>
  <si>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</si>
  <si>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</si>
  <si>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</si>
  <si>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</si>
  <si>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</si>
  <si>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</si>
  <si>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</si>
  <si>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</si>
  <si>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</si>
  <si>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</si>
  <si>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</si>
  <si>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</si>
  <si>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</si>
  <si>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</si>
  <si>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</si>
  <si>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</si>
  <si>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</si>
  <si>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</si>
  <si>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</si>
  <si>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</si>
  <si>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</si>
  <si>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</si>
  <si>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</si>
  <si>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</si>
  <si>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</si>
  <si>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</si>
  <si>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</si>
  <si>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</si>
  <si>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</si>
  <si>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</si>
  <si>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</si>
  <si>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</si>
  <si>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</si>
  <si>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</si>
  <si>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</si>
  <si>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</si>
  <si>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</si>
  <si>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</si>
  <si>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</si>
  <si>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</si>
  <si>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</si>
  <si>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</si>
  <si>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</si>
  <si>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</si>
  <si>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</si>
  <si>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</si>
  <si>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</si>
  <si>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</si>
  <si>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</si>
  <si>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</si>
  <si>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</si>
  <si>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</si>
  <si>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</si>
  <si>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</si>
  <si>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</si>
  <si>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</si>
  <si>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</si>
  <si>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</si>
  <si>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</si>
  <si>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</si>
  <si>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</si>
  <si>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</si>
  <si>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</si>
  <si>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</si>
  <si>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</si>
  <si>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</si>
  <si>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</si>
  <si>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</si>
  <si>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</si>
  <si>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</si>
  <si>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</si>
  <si>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</si>
  <si>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</si>
  <si>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</si>
  <si>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</si>
  <si>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</si>
  <si>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</si>
  <si>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</si>
  <si>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</si>
  <si>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</si>
  <si>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</si>
  <si>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</si>
  <si>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</si>
  <si>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</si>
  <si>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</si>
  <si>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</si>
  <si>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</si>
  <si>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</si>
  <si>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</si>
  <si>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</si>
  <si>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</si>
  <si>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</si>
  <si>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</si>
  <si>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</si>
  <si>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</si>
  <si>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</si>
  <si>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</si>
  <si>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</si>
  <si>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</si>
  <si>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</si>
  <si>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</si>
  <si>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</si>
  <si>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</si>
  <si>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</si>
  <si>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</si>
  <si>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</si>
  <si>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</si>
  <si>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</si>
  <si>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</si>
  <si>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</si>
  <si>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</si>
  <si>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</si>
  <si>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</si>
  <si>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</si>
  <si>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</si>
  <si>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</si>
  <si>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</si>
  <si>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</si>
  <si>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</si>
  <si>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</si>
  <si>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</si>
  <si>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</si>
  <si>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</si>
  <si>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</si>
  <si>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</si>
  <si>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</si>
  <si>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</si>
  <si>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</si>
  <si>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</si>
  <si>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</si>
  <si>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</si>
  <si>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</si>
  <si>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</si>
  <si>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</si>
  <si>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</si>
  <si>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</si>
  <si>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</si>
  <si>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</si>
  <si>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</si>
  <si>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</si>
  <si>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</si>
  <si>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</si>
  <si>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</si>
  <si>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</si>
  <si>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</si>
  <si>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</si>
  <si>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</si>
  <si>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</si>
  <si>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</si>
  <si>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</si>
  <si>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</si>
  <si>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</si>
  <si>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</si>
  <si>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</si>
  <si>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</si>
  <si>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</si>
  <si>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</si>
  <si>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</si>
  <si>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</si>
  <si>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</si>
  <si>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</si>
  <si>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</si>
  <si>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</si>
  <si>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</si>
  <si>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</si>
  <si>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</si>
  <si>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</si>
  <si>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</si>
  <si>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</si>
  <si>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</si>
  <si>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</si>
  <si>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</si>
  <si>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</si>
  <si>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</si>
  <si>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</si>
  <si>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</si>
  <si>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</si>
  <si>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</si>
  <si>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</si>
  <si>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</si>
  <si>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</si>
  <si>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</si>
  <si>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</si>
  <si>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</si>
  <si>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</si>
  <si>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</si>
  <si>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</si>
  <si>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</si>
  <si>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</si>
  <si>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</si>
  <si>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</si>
  <si>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1,07,686</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</si>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</sst>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name val="Calibri"/>
      <family val="2"/>
      <scheme val="minor"/>
    </font>
    <font>
      <sz val="11"/>
      <color rgb="FF242424"/>
      <name val="Aptos Narrow"/>
      <charset val="1"/>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5">
    <xf numFmtId="0" fontId="0" fillId="0" borderId="0" xfId="0"/>
    <xf numFmtId="3" fontId="0" fillId="0" borderId="0" xfId="0" applyNumberFormat="1"/>
    <xf numFmtId="0" fontId="18" fillId="0" borderId="0" xfId="0" applyFont="1"/>
    <xf numFmtId="0" fontId="0" fillId="0" borderId="0" xfId="0" applyAlignment="1">
      <alignment horizontal="center"/>
    </xf>
    <xf numFmtId="9" fontId="0" fillId="0" borderId="0" xfId="0" applyNumberFormat="1" applyAlignment="1">
      <alignment horizontal="center"/>
    </xf>
    <xf numFmtId="3" fontId="0" fillId="0" borderId="0" xfId="0" applyNumberFormat="1" applyAlignment="1">
      <alignment horizontal="center"/>
    </xf>
    <xf numFmtId="0" fontId="18" fillId="0" borderId="0" xfId="0" applyFont="1" applyAlignment="1">
      <alignment horizontal="center"/>
    </xf>
    <xf numFmtId="0" fontId="0" fillId="0" borderId="0" xfId="0" applyFont="1" applyAlignment="1">
      <alignment horizontal="center"/>
    </xf>
    <xf numFmtId="1" fontId="18" fillId="0" borderId="0" xfId="0" applyNumberFormat="1" applyFont="1" applyAlignment="1">
      <alignment horizontal="center"/>
    </xf>
    <xf numFmtId="1" fontId="0" fillId="0" borderId="0" xfId="0" applyNumberFormat="1" applyAlignment="1">
      <alignment horizontal="center"/>
    </xf>
    <xf numFmtId="0" fontId="19" fillId="0" borderId="0" xfId="0" applyFont="1"/>
    <xf numFmtId="0" fontId="19" fillId="0" borderId="0" xfId="0" applyFont="1" applyAlignment="1">
      <alignment horizontal="center"/>
    </xf>
    <xf numFmtId="0" fontId="20" fillId="0" borderId="0" xfId="42"/>
    <xf numFmtId="9" fontId="18" fillId="0" borderId="0" xfId="0" applyNumberFormat="1" applyFont="1" applyAlignment="1">
      <alignment horizontal="center"/>
    </xf>
    <xf numFmtId="0" fontId="0" fillId="0" borderId="0" xfId="0" applyNumberFormat="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categories offer the highest discounts?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08"/>
              <c:pt idx="0">
                <c:v>3D glasses</c:v>
              </c:pt>
              <c:pt idx="1">
                <c:v>Adapters</c:v>
              </c:pt>
              <c:pt idx="2">
                <c:v>air fryers</c:v>
              </c:pt>
              <c:pt idx="3">
                <c:v>air purifier and ionizers</c:v>
              </c:pt>
              <c:pt idx="4">
                <c:v>amplifiers</c:v>
              </c:pt>
              <c:pt idx="5">
                <c:v>Automobile chargers</c:v>
              </c:pt>
              <c:pt idx="6">
                <c:v>Background supports</c:v>
              </c:pt>
              <c:pt idx="7">
                <c:v>basic calculators</c:v>
              </c:pt>
              <c:pt idx="8">
                <c:v>Basic cases</c:v>
              </c:pt>
              <c:pt idx="9">
                <c:v>Basic mobiles</c:v>
              </c:pt>
              <c:pt idx="10">
                <c:v>battery  chargers</c:v>
              </c:pt>
              <c:pt idx="11">
                <c:v>Bedstand and desk mounts</c:v>
              </c:pt>
              <c:pt idx="12">
                <c:v>bluetooth adapters</c:v>
              </c:pt>
              <c:pt idx="13">
                <c:v>bluetooth speakers</c:v>
              </c:pt>
              <c:pt idx="14">
                <c:v>bottle led ink</c:v>
              </c:pt>
              <c:pt idx="15">
                <c:v>Cable connection protectors</c:v>
              </c:pt>
              <c:pt idx="16">
                <c:v>caddies</c:v>
              </c:pt>
              <c:pt idx="17">
                <c:v>Camera privacy charms</c:v>
              </c:pt>
              <c:pt idx="18">
                <c:v>canister vaccums</c:v>
              </c:pt>
              <c:pt idx="19">
                <c:v>cases</c:v>
              </c:pt>
              <c:pt idx="20">
                <c:v>ceiling fans</c:v>
              </c:pt>
              <c:pt idx="21">
                <c:v>choppers</c:v>
              </c:pt>
              <c:pt idx="22">
                <c:v>cleaning kits</c:v>
              </c:pt>
              <c:pt idx="23">
                <c:v>Coffee presses</c:v>
              </c:pt>
              <c:pt idx="24">
                <c:v>Cold press juicers</c:v>
              </c:pt>
              <c:pt idx="25">
                <c:v>colour pens and markers</c:v>
              </c:pt>
              <c:pt idx="26">
                <c:v>coloured paper</c:v>
              </c:pt>
              <c:pt idx="27">
                <c:v>complete tripods units</c:v>
              </c:pt>
              <c:pt idx="28">
                <c:v>composition note books</c:v>
              </c:pt>
              <c:pt idx="29">
                <c:v>condenser </c:v>
              </c:pt>
              <c:pt idx="30">
                <c:v>cooling pads</c:v>
              </c:pt>
              <c:pt idx="31">
                <c:v>cord management</c:v>
              </c:pt>
              <c:pt idx="32">
                <c:v>Cradles</c:v>
              </c:pt>
              <c:pt idx="33">
                <c:v>Dacor</c:v>
              </c:pt>
              <c:pt idx="34">
                <c:v>Dacor|PhoneCharms</c:v>
              </c:pt>
              <c:pt idx="35">
                <c:v>data card and gongles</c:v>
              </c:pt>
              <c:pt idx="36">
                <c:v>Digital bathroom scales</c:v>
              </c:pt>
              <c:pt idx="37">
                <c:v>digital kitchen scales</c:v>
              </c:pt>
              <c:pt idx="38">
                <c:v>Digital scales</c:v>
              </c:pt>
              <c:pt idx="39">
                <c:v>Disposable batteries</c:v>
              </c:pt>
              <c:pt idx="40">
                <c:v>dome cameras</c:v>
              </c:pt>
              <c:pt idx="41">
                <c:v>drip coffee machines</c:v>
              </c:pt>
              <c:pt idx="42">
                <c:v>Dry irons</c:v>
              </c:pt>
              <c:pt idx="43">
                <c:v>Dust covers</c:v>
              </c:pt>
              <c:pt idx="44">
                <c:v>Dvi cables</c:v>
              </c:pt>
              <c:pt idx="45">
                <c:v>ear pads</c:v>
              </c:pt>
              <c:pt idx="46">
                <c:v>earbud cases</c:v>
              </c:pt>
              <c:pt idx="47">
                <c:v>Egg boiler</c:v>
              </c:pt>
              <c:pt idx="48">
                <c:v>Electric grinders</c:v>
              </c:pt>
              <c:pt idx="49">
                <c:v>electric heaters</c:v>
              </c:pt>
              <c:pt idx="50">
                <c:v>electric kettle</c:v>
              </c:pt>
              <c:pt idx="51">
                <c:v>Espresso machines</c:v>
              </c:pt>
              <c:pt idx="52">
                <c:v>ethernet</c:v>
              </c:pt>
              <c:pt idx="53">
                <c:v>exhaust fans</c:v>
              </c:pt>
              <c:pt idx="54">
                <c:v>External hard disks</c:v>
              </c:pt>
              <c:pt idx="55">
                <c:v>external memory card readers</c:v>
              </c:pt>
              <c:pt idx="56">
                <c:v>external solid state drives</c:v>
              </c:pt>
              <c:pt idx="57">
                <c:v>fan heaters</c:v>
              </c:pt>
              <c:pt idx="58">
                <c:v>Fan parts</c:v>
              </c:pt>
              <c:pt idx="59">
                <c:v>films</c:v>
              </c:pt>
              <c:pt idx="60">
                <c:v>financial business</c:v>
              </c:pt>
              <c:pt idx="61">
                <c:v>fountain pens</c:v>
              </c:pt>
              <c:pt idx="62">
                <c:v>game pads</c:v>
              </c:pt>
              <c:pt idx="63">
                <c:v>gaming keyboards</c:v>
              </c:pt>
              <c:pt idx="64">
                <c:v>gaming mice</c:v>
              </c:pt>
              <c:pt idx="65">
                <c:v>Gell ink roller ball pens</c:v>
              </c:pt>
              <c:pt idx="66">
                <c:v>general purpose battery and chargers</c:v>
              </c:pt>
              <c:pt idx="67">
                <c:v>graphic tablets</c:v>
              </c:pt>
              <c:pt idx="68">
                <c:v>halogen heaters</c:v>
              </c:pt>
              <c:pt idx="69">
                <c:v>hand blenders</c:v>
              </c:pt>
              <c:pt idx="70">
                <c:v>hand mixers</c:v>
              </c:pt>
              <c:pt idx="71">
                <c:v>Handheld vaccums</c:v>
              </c:pt>
              <c:pt idx="72">
                <c:v>hard disk bags</c:v>
              </c:pt>
              <c:pt idx="73">
                <c:v>Hdmi cables</c:v>
              </c:pt>
              <c:pt idx="74">
                <c:v>head phones (ON ear)</c:v>
              </c:pt>
              <c:pt idx="75">
                <c:v>headsets</c:v>
              </c:pt>
              <c:pt idx="76">
                <c:v>heat convectors</c:v>
              </c:pt>
              <c:pt idx="77">
                <c:v>hepa air purifiers</c:v>
              </c:pt>
              <c:pt idx="78">
                <c:v>home adapters and multi outlets</c:v>
              </c:pt>
              <c:pt idx="79">
                <c:v>home paints</c:v>
              </c:pt>
              <c:pt idx="80">
                <c:v>humidifiers</c:v>
              </c:pt>
              <c:pt idx="81">
                <c:v>In ear</c:v>
              </c:pt>
              <c:pt idx="82">
                <c:v>induction cook top</c:v>
              </c:pt>
              <c:pt idx="83">
                <c:v>Ink jet cartridges</c:v>
              </c:pt>
              <c:pt idx="84">
                <c:v>ink jet printers</c:v>
              </c:pt>
              <c:pt idx="85">
                <c:v>inkjet refill kits</c:v>
              </c:pt>
              <c:pt idx="86">
                <c:v>Instant water heaters</c:v>
              </c:pt>
              <c:pt idx="87">
                <c:v>internal hard drives</c:v>
              </c:pt>
              <c:pt idx="88">
                <c:v>internal ssd</c:v>
              </c:pt>
              <c:pt idx="89">
                <c:v>Juice mixer grinders</c:v>
              </c:pt>
              <c:pt idx="90">
                <c:v>juicers</c:v>
              </c:pt>
              <c:pt idx="91">
                <c:v>kettle and toaster sets</c:v>
              </c:pt>
              <c:pt idx="92">
                <c:v>key boards</c:v>
              </c:pt>
              <c:pt idx="93">
                <c:v>Keyboard and mouse sets</c:v>
              </c:pt>
              <c:pt idx="94">
                <c:v>lamps</c:v>
              </c:pt>
              <c:pt idx="95">
                <c:v>Lap desks</c:v>
              </c:pt>
              <c:pt idx="96">
                <c:v>laptop accessories</c:v>
              </c:pt>
              <c:pt idx="97">
                <c:v>Laptop charger and power supplies</c:v>
              </c:pt>
              <c:pt idx="98">
                <c:v>Laptop sleeves and slip cases</c:v>
              </c:pt>
              <c:pt idx="99">
                <c:v>laundry bags</c:v>
              </c:pt>
              <c:pt idx="100">
                <c:v>laundry baskets</c:v>
              </c:pt>
              <c:pt idx="101">
                <c:v>Lint shavers</c:v>
              </c:pt>
              <c:pt idx="102">
                <c:v>liquid ink roller ball pens</c:v>
              </c:pt>
              <c:pt idx="103">
                <c:v>macro ring light flashes</c:v>
              </c:pt>
              <c:pt idx="104">
                <c:v>Measuring spoons</c:v>
              </c:pt>
              <c:pt idx="105">
                <c:v>memory cards</c:v>
              </c:pt>
              <c:pt idx="106">
                <c:v>mice</c:v>
              </c:pt>
              <c:pt idx="107">
                <c:v>Micro sd</c:v>
              </c:pt>
              <c:pt idx="108">
                <c:v>Milk frothers</c:v>
              </c:pt>
              <c:pt idx="109">
                <c:v>mixer grinders</c:v>
              </c:pt>
              <c:pt idx="110">
                <c:v>monitors</c:v>
              </c:pt>
              <c:pt idx="111">
                <c:v>Mounts</c:v>
              </c:pt>
              <c:pt idx="112">
                <c:v>Mouse pads</c:v>
              </c:pt>
              <c:pt idx="113">
                <c:v>multimedia speaker systems</c:v>
              </c:pt>
              <c:pt idx="114">
                <c:v>networking devices</c:v>
              </c:pt>
              <c:pt idx="115">
                <c:v>Notebook computer stands</c:v>
              </c:pt>
              <c:pt idx="116">
                <c:v>Notepads and memo books</c:v>
              </c:pt>
              <c:pt idx="117">
                <c:v>on ear</c:v>
              </c:pt>
              <c:pt idx="118">
                <c:v>Optical cables</c:v>
              </c:pt>
              <c:pt idx="119">
                <c:v>Otg adapters</c:v>
              </c:pt>
              <c:pt idx="120">
                <c:v>outdoor speakers</c:v>
              </c:pt>
              <c:pt idx="121">
                <c:v>Oven toaster grills</c:v>
              </c:pt>
              <c:pt idx="122">
                <c:v>over ear</c:v>
              </c:pt>
              <c:pt idx="123">
                <c:v>painting materials</c:v>
              </c:pt>
              <c:pt idx="124">
                <c:v>pc headsets</c:v>
              </c:pt>
              <c:pt idx="125">
                <c:v>pc micro phones</c:v>
              </c:pt>
              <c:pt idx="126">
                <c:v>pc speakers</c:v>
              </c:pt>
              <c:pt idx="127">
                <c:v>Pedestal fans</c:v>
              </c:pt>
              <c:pt idx="128">
                <c:v>Pendrive</c:v>
              </c:pt>
              <c:pt idx="129">
                <c:v>pens</c:v>
              </c:pt>
              <c:pt idx="130">
                <c:v>pop up toasters</c:v>
              </c:pt>
              <c:pt idx="131">
                <c:v>power banks</c:v>
              </c:pt>
              <c:pt idx="132">
                <c:v>power lan adapters</c:v>
              </c:pt>
              <c:pt idx="133">
                <c:v>pressure washer and steam window cleaners</c:v>
              </c:pt>
              <c:pt idx="134">
                <c:v>printers</c:v>
              </c:pt>
              <c:pt idx="135">
                <c:v>Projectors</c:v>
              </c:pt>
              <c:pt idx="136">
                <c:v>RCA cables</c:v>
              </c:pt>
              <c:pt idx="137">
                <c:v>rechargeable batteries</c:v>
              </c:pt>
              <c:pt idx="138">
                <c:v>Remote controls</c:v>
              </c:pt>
              <c:pt idx="139">
                <c:v>repeaters and extenders</c:v>
              </c:pt>
              <c:pt idx="140">
                <c:v>Retractable ball point pens</c:v>
              </c:pt>
              <c:pt idx="141">
                <c:v>rice and pasta cookers</c:v>
              </c:pt>
              <c:pt idx="142">
                <c:v>Robotic vaccums</c:v>
              </c:pt>
              <c:pt idx="143">
                <c:v>rods</c:v>
              </c:pt>
              <c:pt idx="144">
                <c:v>room heaters</c:v>
              </c:pt>
              <c:pt idx="145">
                <c:v>Roti makers</c:v>
              </c:pt>
              <c:pt idx="146">
                <c:v>Routers</c:v>
              </c:pt>
              <c:pt idx="147">
                <c:v>Sandwich Makers</c:v>
              </c:pt>
              <c:pt idx="148">
                <c:v>sata cables</c:v>
              </c:pt>
              <c:pt idx="149">
                <c:v>Satellite receivers</c:v>
              </c:pt>
              <c:pt idx="150">
                <c:v>scientific calculator</c:v>
              </c:pt>
              <c:pt idx="151">
                <c:v>Screen protectors</c:v>
              </c:pt>
              <c:pt idx="152">
                <c:v>secure digital cards</c:v>
              </c:pt>
              <c:pt idx="153">
                <c:v>selfie lights</c:v>
              </c:pt>
              <c:pt idx="154">
                <c:v>selfie sticks</c:v>
              </c:pt>
              <c:pt idx="155">
                <c:v>Sewing and embroidery machines</c:v>
              </c:pt>
              <c:pt idx="156">
                <c:v>shower and wall mounts</c:v>
              </c:pt>
              <c:pt idx="157">
                <c:v>Small appliance parts</c:v>
              </c:pt>
              <c:pt idx="158">
                <c:v>small kitchen appliances</c:v>
              </c:pt>
              <c:pt idx="159">
                <c:v>Smart phones</c:v>
              </c:pt>
              <c:pt idx="160">
                <c:v>Smart televisions</c:v>
              </c:pt>
              <c:pt idx="161">
                <c:v>Smart watches</c:v>
              </c:pt>
              <c:pt idx="162">
                <c:v>sound bar speakers</c:v>
              </c:pt>
              <c:pt idx="163">
                <c:v>speaker cables</c:v>
              </c:pt>
              <c:pt idx="164">
                <c:v>Split system air conditioners</c:v>
              </c:pt>
              <c:pt idx="165">
                <c:v>spray bottles</c:v>
              </c:pt>
              <c:pt idx="166">
                <c:v>stand mixer accessories</c:v>
              </c:pt>
              <c:pt idx="167">
                <c:v>stand mixers</c:v>
              </c:pt>
              <c:pt idx="168">
                <c:v>Stand televisions</c:v>
              </c:pt>
              <c:pt idx="169">
                <c:v>Stands</c:v>
              </c:pt>
              <c:pt idx="170">
                <c:v>Steam irons</c:v>
              </c:pt>
              <c:pt idx="171">
                <c:v>Stick ball point pens</c:v>
              </c:pt>
              <c:pt idx="172">
                <c:v>storage water heaters</c:v>
              </c:pt>
              <c:pt idx="173">
                <c:v>Stove top espresso pots</c:v>
              </c:pt>
              <c:pt idx="174">
                <c:v>Streaming clients</c:v>
              </c:pt>
              <c:pt idx="175">
                <c:v>Stylus pens</c:v>
              </c:pt>
              <c:pt idx="176">
                <c:v>surge protectors</c:v>
              </c:pt>
              <c:pt idx="177">
                <c:v>table fans</c:v>
              </c:pt>
              <c:pt idx="178">
                <c:v>Table top and travel tripods</c:v>
              </c:pt>
              <c:pt idx="179">
                <c:v>tablets</c:v>
              </c:pt>
              <c:pt idx="180">
                <c:v>tape</c:v>
              </c:pt>
              <c:pt idx="181">
                <c:v>toner cartridges</c:v>
              </c:pt>
              <c:pt idx="182">
                <c:v>Tower speakers</c:v>
              </c:pt>
              <c:pt idx="183">
                <c:v>traditional laptops</c:v>
              </c:pt>
              <c:pt idx="184">
                <c:v>tripod legs</c:v>
              </c:pt>
              <c:pt idx="185">
                <c:v>Tripods</c:v>
              </c:pt>
              <c:pt idx="186">
                <c:v>Tvwall&amp;ceilingMounts</c:v>
              </c:pt>
              <c:pt idx="187">
                <c:v>un interrupted power supplies</c:v>
              </c:pt>
              <c:pt idx="188">
                <c:v>usb 2 usb adapters</c:v>
              </c:pt>
              <c:pt idx="189">
                <c:v>USB CABLES</c:v>
              </c:pt>
              <c:pt idx="190">
                <c:v>usb hubs</c:v>
              </c:pt>
              <c:pt idx="191">
                <c:v>vaccum bags</c:v>
              </c:pt>
              <c:pt idx="192">
                <c:v>Vaccum sealers</c:v>
              </c:pt>
              <c:pt idx="193">
                <c:v>video cameras</c:v>
              </c:pt>
              <c:pt idx="194">
                <c:v>Waffle maker and irons</c:v>
              </c:pt>
              <c:pt idx="195">
                <c:v>Wall chargers</c:v>
              </c:pt>
              <c:pt idx="196">
                <c:v>water cartridges</c:v>
              </c:pt>
              <c:pt idx="197">
                <c:v>water filter and purifiers</c:v>
              </c:pt>
              <c:pt idx="198">
                <c:v>Water purifier accessories</c:v>
              </c:pt>
              <c:pt idx="199">
                <c:v>Web cams</c:v>
              </c:pt>
              <c:pt idx="200">
                <c:v>Wet dry vaccums</c:v>
              </c:pt>
              <c:pt idx="201">
                <c:v>Wet grinders</c:v>
              </c:pt>
              <c:pt idx="202">
                <c:v>Wire bound notebooks</c:v>
              </c:pt>
              <c:pt idx="203">
                <c:v>wire less usb adapters</c:v>
              </c:pt>
              <c:pt idx="204">
                <c:v>wooden pencils</c:v>
              </c:pt>
              <c:pt idx="205">
                <c:v>writing pads and diaries</c:v>
              </c:pt>
              <c:pt idx="206">
                <c:v>Yogurt makers</c:v>
              </c:pt>
              <c:pt idx="207">
                <c:v>(blank)</c:v>
              </c:pt>
            </c:strLit>
          </c:cat>
          <c:val>
            <c:numLit>
              <c:formatCode>General</c:formatCode>
              <c:ptCount val="208"/>
              <c:pt idx="0">
                <c:v>0.23</c:v>
              </c:pt>
              <c:pt idx="1">
                <c:v>0.80333333333333334</c:v>
              </c:pt>
              <c:pt idx="2">
                <c:v>0.44000000000000006</c:v>
              </c:pt>
              <c:pt idx="3">
                <c:v>0.42</c:v>
              </c:pt>
              <c:pt idx="4">
                <c:v>0.36</c:v>
              </c:pt>
              <c:pt idx="5">
                <c:v>0.57999999999999996</c:v>
              </c:pt>
              <c:pt idx="6">
                <c:v>0.46</c:v>
              </c:pt>
              <c:pt idx="7">
                <c:v>0</c:v>
              </c:pt>
              <c:pt idx="8">
                <c:v>0.70750000000000002</c:v>
              </c:pt>
              <c:pt idx="9">
                <c:v>0.18555555555555556</c:v>
              </c:pt>
              <c:pt idx="10">
                <c:v>0.25</c:v>
              </c:pt>
              <c:pt idx="11">
                <c:v>0.745</c:v>
              </c:pt>
              <c:pt idx="12">
                <c:v>0.33</c:v>
              </c:pt>
              <c:pt idx="13">
                <c:v>0.48500000000000004</c:v>
              </c:pt>
              <c:pt idx="14">
                <c:v>0.05</c:v>
              </c:pt>
              <c:pt idx="15">
                <c:v>0.9</c:v>
              </c:pt>
              <c:pt idx="16">
                <c:v>0.75</c:v>
              </c:pt>
              <c:pt idx="17">
                <c:v>0.25666666666666665</c:v>
              </c:pt>
              <c:pt idx="18">
                <c:v>0.28249999999999997</c:v>
              </c:pt>
              <c:pt idx="19">
                <c:v>0.70500000000000007</c:v>
              </c:pt>
              <c:pt idx="20">
                <c:v>0.38181818181818189</c:v>
              </c:pt>
              <c:pt idx="21">
                <c:v>0.43888888888888888</c:v>
              </c:pt>
              <c:pt idx="22">
                <c:v>0.4</c:v>
              </c:pt>
              <c:pt idx="23">
                <c:v>0.27</c:v>
              </c:pt>
              <c:pt idx="24">
                <c:v>0.47</c:v>
              </c:pt>
              <c:pt idx="25">
                <c:v>0</c:v>
              </c:pt>
              <c:pt idx="26">
                <c:v>0</c:v>
              </c:pt>
              <c:pt idx="27">
                <c:v>0.38</c:v>
              </c:pt>
              <c:pt idx="28">
                <c:v>0.12</c:v>
              </c:pt>
              <c:pt idx="29">
                <c:v>0.45999999999999996</c:v>
              </c:pt>
              <c:pt idx="30">
                <c:v>0.45</c:v>
              </c:pt>
              <c:pt idx="31">
                <c:v>0.57999999999999996</c:v>
              </c:pt>
              <c:pt idx="32">
                <c:v>0.60333333333333339</c:v>
              </c:pt>
              <c:pt idx="33">
                <c:v>0.73199999999999998</c:v>
              </c:pt>
              <c:pt idx="34">
                <c:v>0.9</c:v>
              </c:pt>
              <c:pt idx="35">
                <c:v>0.35</c:v>
              </c:pt>
              <c:pt idx="36">
                <c:v>0.53</c:v>
              </c:pt>
              <c:pt idx="37">
                <c:v>0.53900000000000003</c:v>
              </c:pt>
              <c:pt idx="38">
                <c:v>0.23499999999999999</c:v>
              </c:pt>
              <c:pt idx="39">
                <c:v>0.14285714285714285</c:v>
              </c:pt>
              <c:pt idx="40">
                <c:v>0.42599999999999999</c:v>
              </c:pt>
              <c:pt idx="41">
                <c:v>0.37399999999999994</c:v>
              </c:pt>
              <c:pt idx="42">
                <c:v>0.34250000000000003</c:v>
              </c:pt>
              <c:pt idx="43">
                <c:v>0.875</c:v>
              </c:pt>
              <c:pt idx="44">
                <c:v>0.55000000000000004</c:v>
              </c:pt>
              <c:pt idx="45">
                <c:v>0.9</c:v>
              </c:pt>
              <c:pt idx="46">
                <c:v>0.76</c:v>
              </c:pt>
              <c:pt idx="47">
                <c:v>0.52909090909090917</c:v>
              </c:pt>
              <c:pt idx="48">
                <c:v>0.51</c:v>
              </c:pt>
              <c:pt idx="49">
                <c:v>0.36</c:v>
              </c:pt>
              <c:pt idx="50">
                <c:v>0.39</c:v>
              </c:pt>
              <c:pt idx="51">
                <c:v>0.17</c:v>
              </c:pt>
              <c:pt idx="52">
                <c:v>0.54</c:v>
              </c:pt>
              <c:pt idx="53">
                <c:v>0.24666666666666667</c:v>
              </c:pt>
              <c:pt idx="54">
                <c:v>0.26999999999999996</c:v>
              </c:pt>
              <c:pt idx="55">
                <c:v>0.45</c:v>
              </c:pt>
              <c:pt idx="56">
                <c:v>0.68</c:v>
              </c:pt>
              <c:pt idx="57">
                <c:v>0.42449999999999993</c:v>
              </c:pt>
              <c:pt idx="58">
                <c:v>0.59</c:v>
              </c:pt>
              <c:pt idx="59">
                <c:v>0</c:v>
              </c:pt>
              <c:pt idx="60">
                <c:v>0</c:v>
              </c:pt>
              <c:pt idx="61">
                <c:v>0</c:v>
              </c:pt>
              <c:pt idx="62">
                <c:v>0.52333333333333332</c:v>
              </c:pt>
              <c:pt idx="63">
                <c:v>0.38999999999999996</c:v>
              </c:pt>
              <c:pt idx="64">
                <c:v>0.33500000000000002</c:v>
              </c:pt>
              <c:pt idx="65">
                <c:v>0</c:v>
              </c:pt>
              <c:pt idx="66">
                <c:v>0.23499999999999999</c:v>
              </c:pt>
              <c:pt idx="67">
                <c:v>0.60818181818181816</c:v>
              </c:pt>
              <c:pt idx="68">
                <c:v>0.29500000000000004</c:v>
              </c:pt>
              <c:pt idx="69">
                <c:v>0.4168421052631579</c:v>
              </c:pt>
              <c:pt idx="70">
                <c:v>0.42</c:v>
              </c:pt>
              <c:pt idx="71">
                <c:v>0.3775</c:v>
              </c:pt>
              <c:pt idx="72">
                <c:v>0.54333333333333333</c:v>
              </c:pt>
              <c:pt idx="73">
                <c:v>0.59791666666666665</c:v>
              </c:pt>
              <c:pt idx="74">
                <c:v>0.66</c:v>
              </c:pt>
              <c:pt idx="75">
                <c:v>0.56666666666666665</c:v>
              </c:pt>
              <c:pt idx="76">
                <c:v>0.27</c:v>
              </c:pt>
              <c:pt idx="77">
                <c:v>0.41000000000000003</c:v>
              </c:pt>
              <c:pt idx="78">
                <c:v>0.56999999999999995</c:v>
              </c:pt>
              <c:pt idx="79">
                <c:v>9.3333333333333338E-2</c:v>
              </c:pt>
              <c:pt idx="80">
                <c:v>0.39333333333333337</c:v>
              </c:pt>
              <c:pt idx="81">
                <c:v>0.58269230769230784</c:v>
              </c:pt>
              <c:pt idx="82">
                <c:v>0.44900000000000001</c:v>
              </c:pt>
              <c:pt idx="83">
                <c:v>0.13</c:v>
              </c:pt>
              <c:pt idx="84">
                <c:v>0.115</c:v>
              </c:pt>
              <c:pt idx="85">
                <c:v>0.73</c:v>
              </c:pt>
              <c:pt idx="86">
                <c:v>0.4804347826086956</c:v>
              </c:pt>
              <c:pt idx="87">
                <c:v>0.8</c:v>
              </c:pt>
              <c:pt idx="88">
                <c:v>0.48</c:v>
              </c:pt>
              <c:pt idx="89">
                <c:v>0.44166666666666665</c:v>
              </c:pt>
              <c:pt idx="90">
                <c:v>0.52500000000000002</c:v>
              </c:pt>
              <c:pt idx="91">
                <c:v>0.44230769230769229</c:v>
              </c:pt>
              <c:pt idx="92">
                <c:v>0.35</c:v>
              </c:pt>
              <c:pt idx="93">
                <c:v>0.32100000000000001</c:v>
              </c:pt>
              <c:pt idx="94">
                <c:v>0.15999999999999998</c:v>
              </c:pt>
              <c:pt idx="95">
                <c:v>0.5892857142857143</c:v>
              </c:pt>
              <c:pt idx="96">
                <c:v>0.44</c:v>
              </c:pt>
              <c:pt idx="97">
                <c:v>0.61</c:v>
              </c:pt>
              <c:pt idx="98">
                <c:v>0.61833333333333329</c:v>
              </c:pt>
              <c:pt idx="99">
                <c:v>0.6</c:v>
              </c:pt>
              <c:pt idx="100">
                <c:v>0.44846153846153847</c:v>
              </c:pt>
              <c:pt idx="101">
                <c:v>0.51318181818181818</c:v>
              </c:pt>
              <c:pt idx="102">
                <c:v>0.05</c:v>
              </c:pt>
              <c:pt idx="103">
                <c:v>0.6</c:v>
              </c:pt>
              <c:pt idx="104">
                <c:v>0.56333333333333335</c:v>
              </c:pt>
              <c:pt idx="105">
                <c:v>0.49</c:v>
              </c:pt>
              <c:pt idx="106">
                <c:v>0.42041666666666672</c:v>
              </c:pt>
              <c:pt idx="107">
                <c:v>0.58846153846153848</c:v>
              </c:pt>
              <c:pt idx="108">
                <c:v>0.41333333333333333</c:v>
              </c:pt>
              <c:pt idx="109">
                <c:v>0.43962962962962954</c:v>
              </c:pt>
              <c:pt idx="110">
                <c:v>0.505</c:v>
              </c:pt>
              <c:pt idx="111">
                <c:v>0.73</c:v>
              </c:pt>
              <c:pt idx="112">
                <c:v>0.61250000000000004</c:v>
              </c:pt>
              <c:pt idx="113">
                <c:v>0.38</c:v>
              </c:pt>
              <c:pt idx="114">
                <c:v>0.66</c:v>
              </c:pt>
              <c:pt idx="115">
                <c:v>0.75666666666666671</c:v>
              </c:pt>
              <c:pt idx="116">
                <c:v>0.62</c:v>
              </c:pt>
              <c:pt idx="117">
                <c:v>0.52375000000000005</c:v>
              </c:pt>
              <c:pt idx="118">
                <c:v>0.46333333333333337</c:v>
              </c:pt>
              <c:pt idx="119">
                <c:v>0.72</c:v>
              </c:pt>
              <c:pt idx="120">
                <c:v>0.5625</c:v>
              </c:pt>
              <c:pt idx="121">
                <c:v>9.5000000000000001E-2</c:v>
              </c:pt>
              <c:pt idx="122">
                <c:v>0.69</c:v>
              </c:pt>
              <c:pt idx="123">
                <c:v>0</c:v>
              </c:pt>
              <c:pt idx="124">
                <c:v>0.35</c:v>
              </c:pt>
              <c:pt idx="125">
                <c:v>0.56499999999999995</c:v>
              </c:pt>
              <c:pt idx="126">
                <c:v>0.46499999999999997</c:v>
              </c:pt>
              <c:pt idx="127">
                <c:v>0.4</c:v>
              </c:pt>
              <c:pt idx="128">
                <c:v>0.56900000000000006</c:v>
              </c:pt>
              <c:pt idx="129">
                <c:v>0.1</c:v>
              </c:pt>
              <c:pt idx="130">
                <c:v>0.13</c:v>
              </c:pt>
              <c:pt idx="131">
                <c:v>0.37999999999999995</c:v>
              </c:pt>
              <c:pt idx="132">
                <c:v>0.4</c:v>
              </c:pt>
              <c:pt idx="133">
                <c:v>0.44333333333333336</c:v>
              </c:pt>
              <c:pt idx="134">
                <c:v>0.13666666666666669</c:v>
              </c:pt>
              <c:pt idx="135">
                <c:v>0.42666666666666669</c:v>
              </c:pt>
              <c:pt idx="136">
                <c:v>0.505</c:v>
              </c:pt>
              <c:pt idx="137">
                <c:v>0.13333333333333333</c:v>
              </c:pt>
              <c:pt idx="138">
                <c:v>0.59510204081632645</c:v>
              </c:pt>
              <c:pt idx="139">
                <c:v>0.54333333333333333</c:v>
              </c:pt>
              <c:pt idx="140">
                <c:v>0.17499999999999999</c:v>
              </c:pt>
              <c:pt idx="141">
                <c:v>0.318</c:v>
              </c:pt>
              <c:pt idx="142">
                <c:v>0.45</c:v>
              </c:pt>
              <c:pt idx="143">
                <c:v>0.31777777777777777</c:v>
              </c:pt>
              <c:pt idx="144">
                <c:v>0.51500000000000001</c:v>
              </c:pt>
              <c:pt idx="145">
                <c:v>0.33</c:v>
              </c:pt>
              <c:pt idx="146">
                <c:v>0.4466666666666666</c:v>
              </c:pt>
              <c:pt idx="147">
                <c:v>0.32363636363636372</c:v>
              </c:pt>
              <c:pt idx="148">
                <c:v>0.65</c:v>
              </c:pt>
              <c:pt idx="149">
                <c:v>0.51333333333333331</c:v>
              </c:pt>
              <c:pt idx="150">
                <c:v>2.5000000000000001E-2</c:v>
              </c:pt>
              <c:pt idx="151">
                <c:v>0.65583333333333338</c:v>
              </c:pt>
              <c:pt idx="152">
                <c:v>0.44</c:v>
              </c:pt>
              <c:pt idx="153">
                <c:v>0.51</c:v>
              </c:pt>
              <c:pt idx="154">
                <c:v>0.65399999999999991</c:v>
              </c:pt>
              <c:pt idx="155">
                <c:v>0.40500000000000003</c:v>
              </c:pt>
              <c:pt idx="156">
                <c:v>0.82</c:v>
              </c:pt>
              <c:pt idx="157">
                <c:v>0.08</c:v>
              </c:pt>
              <c:pt idx="158">
                <c:v>0.39</c:v>
              </c:pt>
              <c:pt idx="159">
                <c:v>0.23294117647058821</c:v>
              </c:pt>
              <c:pt idx="160">
                <c:v>0.38725806451612915</c:v>
              </c:pt>
              <c:pt idx="161">
                <c:v>0.69815789473684231</c:v>
              </c:pt>
              <c:pt idx="162">
                <c:v>0.6</c:v>
              </c:pt>
              <c:pt idx="163">
                <c:v>0.5</c:v>
              </c:pt>
              <c:pt idx="164">
                <c:v>0.43</c:v>
              </c:pt>
              <c:pt idx="165">
                <c:v>0.47</c:v>
              </c:pt>
              <c:pt idx="166">
                <c:v>0</c:v>
              </c:pt>
              <c:pt idx="167">
                <c:v>0.48</c:v>
              </c:pt>
              <c:pt idx="168">
                <c:v>0.52166666666666661</c:v>
              </c:pt>
              <c:pt idx="169">
                <c:v>0.75818181818181818</c:v>
              </c:pt>
              <c:pt idx="170">
                <c:v>0.23833333333333329</c:v>
              </c:pt>
              <c:pt idx="171">
                <c:v>0.13</c:v>
              </c:pt>
              <c:pt idx="172">
                <c:v>0.45083333333333336</c:v>
              </c:pt>
              <c:pt idx="173">
                <c:v>0.54</c:v>
              </c:pt>
              <c:pt idx="174">
                <c:v>0</c:v>
              </c:pt>
              <c:pt idx="175">
                <c:v>0.64624999999999999</c:v>
              </c:pt>
              <c:pt idx="176">
                <c:v>0.14000000000000001</c:v>
              </c:pt>
              <c:pt idx="177">
                <c:v>0.42</c:v>
              </c:pt>
              <c:pt idx="178">
                <c:v>0.69500000000000006</c:v>
              </c:pt>
              <c:pt idx="179">
                <c:v>0.28999999999999998</c:v>
              </c:pt>
              <c:pt idx="180">
                <c:v>0.21</c:v>
              </c:pt>
              <c:pt idx="181">
                <c:v>0.48</c:v>
              </c:pt>
              <c:pt idx="182">
                <c:v>0.43</c:v>
              </c:pt>
              <c:pt idx="183">
                <c:v>0.38</c:v>
              </c:pt>
              <c:pt idx="184">
                <c:v>0.625</c:v>
              </c:pt>
              <c:pt idx="185">
                <c:v>0.66</c:v>
              </c:pt>
              <c:pt idx="186">
                <c:v>0.5116666666666666</c:v>
              </c:pt>
              <c:pt idx="187">
                <c:v>0.2</c:v>
              </c:pt>
              <c:pt idx="188">
                <c:v>0.78499999999999992</c:v>
              </c:pt>
              <c:pt idx="189">
                <c:v>0.59220779220779229</c:v>
              </c:pt>
              <c:pt idx="190">
                <c:v>0.434</c:v>
              </c:pt>
              <c:pt idx="191">
                <c:v>0.49</c:v>
              </c:pt>
              <c:pt idx="192">
                <c:v>0.31428571428571433</c:v>
              </c:pt>
              <c:pt idx="193">
                <c:v>0.75</c:v>
              </c:pt>
              <c:pt idx="194">
                <c:v>0.53333333333333333</c:v>
              </c:pt>
              <c:pt idx="195">
                <c:v>0.51437499999999992</c:v>
              </c:pt>
              <c:pt idx="196">
                <c:v>0.03</c:v>
              </c:pt>
              <c:pt idx="197">
                <c:v>0.42499999999999999</c:v>
              </c:pt>
              <c:pt idx="198">
                <c:v>0.40818181818181815</c:v>
              </c:pt>
              <c:pt idx="199">
                <c:v>0.44500000000000001</c:v>
              </c:pt>
              <c:pt idx="200">
                <c:v>0.43666666666666659</c:v>
              </c:pt>
              <c:pt idx="201">
                <c:v>0.215</c:v>
              </c:pt>
              <c:pt idx="202">
                <c:v>5.7500000000000002E-2</c:v>
              </c:pt>
              <c:pt idx="203">
                <c:v>0.49111111111111111</c:v>
              </c:pt>
              <c:pt idx="204">
                <c:v>0</c:v>
              </c:pt>
              <c:pt idx="205">
                <c:v>0.53</c:v>
              </c:pt>
              <c:pt idx="206">
                <c:v>0.55000000000000004</c:v>
              </c:pt>
              <c:pt idx="207">
                <c:v>0</c:v>
              </c:pt>
            </c:numLit>
          </c:val>
          <c:extLst>
            <c:ext xmlns:c16="http://schemas.microsoft.com/office/drawing/2014/chart" uri="{C3380CC4-5D6E-409C-BE32-E72D297353CC}">
              <c16:uniqueId val="{00000000-5BFC-4002-9D4F-96B59E2FFD7C}"/>
            </c:ext>
          </c:extLst>
        </c:ser>
        <c:dLbls>
          <c:showLegendKey val="0"/>
          <c:showVal val="0"/>
          <c:showCatName val="0"/>
          <c:showSerName val="0"/>
          <c:showPercent val="0"/>
          <c:showBubbleSize val="0"/>
        </c:dLbls>
        <c:gapWidth val="219"/>
        <c:overlap val="-27"/>
        <c:axId val="1390504456"/>
        <c:axId val="1390519304"/>
      </c:barChart>
      <c:catAx>
        <c:axId val="139050445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519304"/>
        <c:crosses val="autoZero"/>
        <c:auto val="1"/>
        <c:lblAlgn val="ctr"/>
        <c:lblOffset val="100"/>
        <c:noMultiLvlLbl val="0"/>
      </c:catAx>
      <c:valAx>
        <c:axId val="1390519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504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categories have the highest 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208"/>
              <c:pt idx="0">
                <c:v>3D glasses</c:v>
              </c:pt>
              <c:pt idx="1">
                <c:v>Adapters</c:v>
              </c:pt>
              <c:pt idx="2">
                <c:v>air fryers</c:v>
              </c:pt>
              <c:pt idx="3">
                <c:v>air purifier and ionizers</c:v>
              </c:pt>
              <c:pt idx="4">
                <c:v>amplifiers</c:v>
              </c:pt>
              <c:pt idx="5">
                <c:v>Automobile chargers</c:v>
              </c:pt>
              <c:pt idx="6">
                <c:v>Background supports</c:v>
              </c:pt>
              <c:pt idx="7">
                <c:v>basic calculators</c:v>
              </c:pt>
              <c:pt idx="8">
                <c:v>Basic cases</c:v>
              </c:pt>
              <c:pt idx="9">
                <c:v>Basic mobiles</c:v>
              </c:pt>
              <c:pt idx="10">
                <c:v>battery  chargers</c:v>
              </c:pt>
              <c:pt idx="11">
                <c:v>Bedstand and desk mounts</c:v>
              </c:pt>
              <c:pt idx="12">
                <c:v>bluetooth adapters</c:v>
              </c:pt>
              <c:pt idx="13">
                <c:v>bluetooth speakers</c:v>
              </c:pt>
              <c:pt idx="14">
                <c:v>bottle led ink</c:v>
              </c:pt>
              <c:pt idx="15">
                <c:v>Cable connection protectors</c:v>
              </c:pt>
              <c:pt idx="16">
                <c:v>caddies</c:v>
              </c:pt>
              <c:pt idx="17">
                <c:v>Camera privacy charms</c:v>
              </c:pt>
              <c:pt idx="18">
                <c:v>canister vaccums</c:v>
              </c:pt>
              <c:pt idx="19">
                <c:v>cases</c:v>
              </c:pt>
              <c:pt idx="20">
                <c:v>ceiling fans</c:v>
              </c:pt>
              <c:pt idx="21">
                <c:v>choppers</c:v>
              </c:pt>
              <c:pt idx="22">
                <c:v>cleaning kits</c:v>
              </c:pt>
              <c:pt idx="23">
                <c:v>Coffee presses</c:v>
              </c:pt>
              <c:pt idx="24">
                <c:v>Cold press juicers</c:v>
              </c:pt>
              <c:pt idx="25">
                <c:v>colour pens and markers</c:v>
              </c:pt>
              <c:pt idx="26">
                <c:v>coloured paper</c:v>
              </c:pt>
              <c:pt idx="27">
                <c:v>complete tripods units</c:v>
              </c:pt>
              <c:pt idx="28">
                <c:v>composition note books</c:v>
              </c:pt>
              <c:pt idx="29">
                <c:v>condenser </c:v>
              </c:pt>
              <c:pt idx="30">
                <c:v>cooling pads</c:v>
              </c:pt>
              <c:pt idx="31">
                <c:v>cord management</c:v>
              </c:pt>
              <c:pt idx="32">
                <c:v>Cradles</c:v>
              </c:pt>
              <c:pt idx="33">
                <c:v>Dacor</c:v>
              </c:pt>
              <c:pt idx="34">
                <c:v>Dacor|PhoneCharms</c:v>
              </c:pt>
              <c:pt idx="35">
                <c:v>data card and gongles</c:v>
              </c:pt>
              <c:pt idx="36">
                <c:v>Digital bathroom scales</c:v>
              </c:pt>
              <c:pt idx="37">
                <c:v>digital kitchen scales</c:v>
              </c:pt>
              <c:pt idx="38">
                <c:v>Digital scales</c:v>
              </c:pt>
              <c:pt idx="39">
                <c:v>Disposable batteries</c:v>
              </c:pt>
              <c:pt idx="40">
                <c:v>dome cameras</c:v>
              </c:pt>
              <c:pt idx="41">
                <c:v>drip coffee machines</c:v>
              </c:pt>
              <c:pt idx="42">
                <c:v>Dry irons</c:v>
              </c:pt>
              <c:pt idx="43">
                <c:v>Dust covers</c:v>
              </c:pt>
              <c:pt idx="44">
                <c:v>Dvi cables</c:v>
              </c:pt>
              <c:pt idx="45">
                <c:v>ear pads</c:v>
              </c:pt>
              <c:pt idx="46">
                <c:v>earbud cases</c:v>
              </c:pt>
              <c:pt idx="47">
                <c:v>Egg boiler</c:v>
              </c:pt>
              <c:pt idx="48">
                <c:v>Electric grinders</c:v>
              </c:pt>
              <c:pt idx="49">
                <c:v>electric heaters</c:v>
              </c:pt>
              <c:pt idx="50">
                <c:v>electric kettle</c:v>
              </c:pt>
              <c:pt idx="51">
                <c:v>Espresso machines</c:v>
              </c:pt>
              <c:pt idx="52">
                <c:v>ethernet</c:v>
              </c:pt>
              <c:pt idx="53">
                <c:v>exhaust fans</c:v>
              </c:pt>
              <c:pt idx="54">
                <c:v>External hard disks</c:v>
              </c:pt>
              <c:pt idx="55">
                <c:v>external memory card readers</c:v>
              </c:pt>
              <c:pt idx="56">
                <c:v>external solid state drives</c:v>
              </c:pt>
              <c:pt idx="57">
                <c:v>fan heaters</c:v>
              </c:pt>
              <c:pt idx="58">
                <c:v>Fan parts</c:v>
              </c:pt>
              <c:pt idx="59">
                <c:v>films</c:v>
              </c:pt>
              <c:pt idx="60">
                <c:v>financial business</c:v>
              </c:pt>
              <c:pt idx="61">
                <c:v>fountain pens</c:v>
              </c:pt>
              <c:pt idx="62">
                <c:v>game pads</c:v>
              </c:pt>
              <c:pt idx="63">
                <c:v>gaming keyboards</c:v>
              </c:pt>
              <c:pt idx="64">
                <c:v>gaming mice</c:v>
              </c:pt>
              <c:pt idx="65">
                <c:v>Gell ink roller ball pens</c:v>
              </c:pt>
              <c:pt idx="66">
                <c:v>general purpose battery and chargers</c:v>
              </c:pt>
              <c:pt idx="67">
                <c:v>graphic tablets</c:v>
              </c:pt>
              <c:pt idx="68">
                <c:v>halogen heaters</c:v>
              </c:pt>
              <c:pt idx="69">
                <c:v>hand blenders</c:v>
              </c:pt>
              <c:pt idx="70">
                <c:v>hand mixers</c:v>
              </c:pt>
              <c:pt idx="71">
                <c:v>Handheld vaccums</c:v>
              </c:pt>
              <c:pt idx="72">
                <c:v>hard disk bags</c:v>
              </c:pt>
              <c:pt idx="73">
                <c:v>Hdmi cables</c:v>
              </c:pt>
              <c:pt idx="74">
                <c:v>head phones (ON ear)</c:v>
              </c:pt>
              <c:pt idx="75">
                <c:v>headsets</c:v>
              </c:pt>
              <c:pt idx="76">
                <c:v>heat convectors</c:v>
              </c:pt>
              <c:pt idx="77">
                <c:v>hepa air purifiers</c:v>
              </c:pt>
              <c:pt idx="78">
                <c:v>home adapters and multi outlets</c:v>
              </c:pt>
              <c:pt idx="79">
                <c:v>home paints</c:v>
              </c:pt>
              <c:pt idx="80">
                <c:v>humidifiers</c:v>
              </c:pt>
              <c:pt idx="81">
                <c:v>In ear</c:v>
              </c:pt>
              <c:pt idx="82">
                <c:v>induction cook top</c:v>
              </c:pt>
              <c:pt idx="83">
                <c:v>Ink jet cartridges</c:v>
              </c:pt>
              <c:pt idx="84">
                <c:v>ink jet printers</c:v>
              </c:pt>
              <c:pt idx="85">
                <c:v>inkjet refill kits</c:v>
              </c:pt>
              <c:pt idx="86">
                <c:v>Instant water heaters</c:v>
              </c:pt>
              <c:pt idx="87">
                <c:v>internal hard drives</c:v>
              </c:pt>
              <c:pt idx="88">
                <c:v>internal ssd</c:v>
              </c:pt>
              <c:pt idx="89">
                <c:v>Juice mixer grinders</c:v>
              </c:pt>
              <c:pt idx="90">
                <c:v>juicers</c:v>
              </c:pt>
              <c:pt idx="91">
                <c:v>kettle and toaster sets</c:v>
              </c:pt>
              <c:pt idx="92">
                <c:v>key boards</c:v>
              </c:pt>
              <c:pt idx="93">
                <c:v>Keyboard and mouse sets</c:v>
              </c:pt>
              <c:pt idx="94">
                <c:v>lamps</c:v>
              </c:pt>
              <c:pt idx="95">
                <c:v>Lap desks</c:v>
              </c:pt>
              <c:pt idx="96">
                <c:v>laptop accessories</c:v>
              </c:pt>
              <c:pt idx="97">
                <c:v>Laptop charger and power supplies</c:v>
              </c:pt>
              <c:pt idx="98">
                <c:v>Laptop sleeves and slip cases</c:v>
              </c:pt>
              <c:pt idx="99">
                <c:v>laundry bags</c:v>
              </c:pt>
              <c:pt idx="100">
                <c:v>laundry baskets</c:v>
              </c:pt>
              <c:pt idx="101">
                <c:v>Lint shavers</c:v>
              </c:pt>
              <c:pt idx="102">
                <c:v>liquid ink roller ball pens</c:v>
              </c:pt>
              <c:pt idx="103">
                <c:v>macro ring light flashes</c:v>
              </c:pt>
              <c:pt idx="104">
                <c:v>Measuring spoons</c:v>
              </c:pt>
              <c:pt idx="105">
                <c:v>memory cards</c:v>
              </c:pt>
              <c:pt idx="106">
                <c:v>mice</c:v>
              </c:pt>
              <c:pt idx="107">
                <c:v>Micro sd</c:v>
              </c:pt>
              <c:pt idx="108">
                <c:v>Milk frothers</c:v>
              </c:pt>
              <c:pt idx="109">
                <c:v>mixer grinders</c:v>
              </c:pt>
              <c:pt idx="110">
                <c:v>monitors</c:v>
              </c:pt>
              <c:pt idx="111">
                <c:v>Mounts</c:v>
              </c:pt>
              <c:pt idx="112">
                <c:v>Mouse pads</c:v>
              </c:pt>
              <c:pt idx="113">
                <c:v>multimedia speaker systems</c:v>
              </c:pt>
              <c:pt idx="114">
                <c:v>networking devices</c:v>
              </c:pt>
              <c:pt idx="115">
                <c:v>Notebook computer stands</c:v>
              </c:pt>
              <c:pt idx="116">
                <c:v>Notepads and memo books</c:v>
              </c:pt>
              <c:pt idx="117">
                <c:v>on ear</c:v>
              </c:pt>
              <c:pt idx="118">
                <c:v>Optical cables</c:v>
              </c:pt>
              <c:pt idx="119">
                <c:v>Otg adapters</c:v>
              </c:pt>
              <c:pt idx="120">
                <c:v>outdoor speakers</c:v>
              </c:pt>
              <c:pt idx="121">
                <c:v>Oven toaster grills</c:v>
              </c:pt>
              <c:pt idx="122">
                <c:v>over ear</c:v>
              </c:pt>
              <c:pt idx="123">
                <c:v>painting materials</c:v>
              </c:pt>
              <c:pt idx="124">
                <c:v>pc headsets</c:v>
              </c:pt>
              <c:pt idx="125">
                <c:v>pc micro phones</c:v>
              </c:pt>
              <c:pt idx="126">
                <c:v>pc speakers</c:v>
              </c:pt>
              <c:pt idx="127">
                <c:v>Pedestal fans</c:v>
              </c:pt>
              <c:pt idx="128">
                <c:v>Pendrive</c:v>
              </c:pt>
              <c:pt idx="129">
                <c:v>pens</c:v>
              </c:pt>
              <c:pt idx="130">
                <c:v>pop up toasters</c:v>
              </c:pt>
              <c:pt idx="131">
                <c:v>power banks</c:v>
              </c:pt>
              <c:pt idx="132">
                <c:v>power lan adapters</c:v>
              </c:pt>
              <c:pt idx="133">
                <c:v>pressure washer and steam window cleaners</c:v>
              </c:pt>
              <c:pt idx="134">
                <c:v>printers</c:v>
              </c:pt>
              <c:pt idx="135">
                <c:v>Projectors</c:v>
              </c:pt>
              <c:pt idx="136">
                <c:v>RCA cables</c:v>
              </c:pt>
              <c:pt idx="137">
                <c:v>rechargeable batteries</c:v>
              </c:pt>
              <c:pt idx="138">
                <c:v>Remote controls</c:v>
              </c:pt>
              <c:pt idx="139">
                <c:v>repeaters and extenders</c:v>
              </c:pt>
              <c:pt idx="140">
                <c:v>Retractable ball point pens</c:v>
              </c:pt>
              <c:pt idx="141">
                <c:v>rice and pasta cookers</c:v>
              </c:pt>
              <c:pt idx="142">
                <c:v>Robotic vaccums</c:v>
              </c:pt>
              <c:pt idx="143">
                <c:v>rods</c:v>
              </c:pt>
              <c:pt idx="144">
                <c:v>room heaters</c:v>
              </c:pt>
              <c:pt idx="145">
                <c:v>Roti makers</c:v>
              </c:pt>
              <c:pt idx="146">
                <c:v>Routers</c:v>
              </c:pt>
              <c:pt idx="147">
                <c:v>Sandwich Makers</c:v>
              </c:pt>
              <c:pt idx="148">
                <c:v>sata cables</c:v>
              </c:pt>
              <c:pt idx="149">
                <c:v>Satellite receivers</c:v>
              </c:pt>
              <c:pt idx="150">
                <c:v>scientific calculator</c:v>
              </c:pt>
              <c:pt idx="151">
                <c:v>Screen protectors</c:v>
              </c:pt>
              <c:pt idx="152">
                <c:v>secure digital cards</c:v>
              </c:pt>
              <c:pt idx="153">
                <c:v>selfie lights</c:v>
              </c:pt>
              <c:pt idx="154">
                <c:v>selfie sticks</c:v>
              </c:pt>
              <c:pt idx="155">
                <c:v>Sewing and embroidery machines</c:v>
              </c:pt>
              <c:pt idx="156">
                <c:v>shower and wall mounts</c:v>
              </c:pt>
              <c:pt idx="157">
                <c:v>Small appliance parts</c:v>
              </c:pt>
              <c:pt idx="158">
                <c:v>small kitchen appliances</c:v>
              </c:pt>
              <c:pt idx="159">
                <c:v>Smart phones</c:v>
              </c:pt>
              <c:pt idx="160">
                <c:v>Smart televisions</c:v>
              </c:pt>
              <c:pt idx="161">
                <c:v>Smart watches</c:v>
              </c:pt>
              <c:pt idx="162">
                <c:v>sound bar speakers</c:v>
              </c:pt>
              <c:pt idx="163">
                <c:v>speaker cables</c:v>
              </c:pt>
              <c:pt idx="164">
                <c:v>Split system air conditioners</c:v>
              </c:pt>
              <c:pt idx="165">
                <c:v>spray bottles</c:v>
              </c:pt>
              <c:pt idx="166">
                <c:v>stand mixer accessories</c:v>
              </c:pt>
              <c:pt idx="167">
                <c:v>stand mixers</c:v>
              </c:pt>
              <c:pt idx="168">
                <c:v>Stand televisions</c:v>
              </c:pt>
              <c:pt idx="169">
                <c:v>Stands</c:v>
              </c:pt>
              <c:pt idx="170">
                <c:v>Steam irons</c:v>
              </c:pt>
              <c:pt idx="171">
                <c:v>Stick ball point pens</c:v>
              </c:pt>
              <c:pt idx="172">
                <c:v>storage water heaters</c:v>
              </c:pt>
              <c:pt idx="173">
                <c:v>Stove top espresso pots</c:v>
              </c:pt>
              <c:pt idx="174">
                <c:v>Streaming clients</c:v>
              </c:pt>
              <c:pt idx="175">
                <c:v>Stylus pens</c:v>
              </c:pt>
              <c:pt idx="176">
                <c:v>surge protectors</c:v>
              </c:pt>
              <c:pt idx="177">
                <c:v>table fans</c:v>
              </c:pt>
              <c:pt idx="178">
                <c:v>Table top and travel tripods</c:v>
              </c:pt>
              <c:pt idx="179">
                <c:v>tablets</c:v>
              </c:pt>
              <c:pt idx="180">
                <c:v>tape</c:v>
              </c:pt>
              <c:pt idx="181">
                <c:v>toner cartridges</c:v>
              </c:pt>
              <c:pt idx="182">
                <c:v>Tower speakers</c:v>
              </c:pt>
              <c:pt idx="183">
                <c:v>traditional laptops</c:v>
              </c:pt>
              <c:pt idx="184">
                <c:v>tripod legs</c:v>
              </c:pt>
              <c:pt idx="185">
                <c:v>Tripods</c:v>
              </c:pt>
              <c:pt idx="186">
                <c:v>Tvwall&amp;ceilingMounts</c:v>
              </c:pt>
              <c:pt idx="187">
                <c:v>un interrupted power supplies</c:v>
              </c:pt>
              <c:pt idx="188">
                <c:v>usb 2 usb adapters</c:v>
              </c:pt>
              <c:pt idx="189">
                <c:v>USB CABLES</c:v>
              </c:pt>
              <c:pt idx="190">
                <c:v>usb hubs</c:v>
              </c:pt>
              <c:pt idx="191">
                <c:v>vaccum bags</c:v>
              </c:pt>
              <c:pt idx="192">
                <c:v>Vaccum sealers</c:v>
              </c:pt>
              <c:pt idx="193">
                <c:v>video cameras</c:v>
              </c:pt>
              <c:pt idx="194">
                <c:v>Waffle maker and irons</c:v>
              </c:pt>
              <c:pt idx="195">
                <c:v>Wall chargers</c:v>
              </c:pt>
              <c:pt idx="196">
                <c:v>water cartridges</c:v>
              </c:pt>
              <c:pt idx="197">
                <c:v>water filter and purifiers</c:v>
              </c:pt>
              <c:pt idx="198">
                <c:v>Water purifier accessories</c:v>
              </c:pt>
              <c:pt idx="199">
                <c:v>Web cams</c:v>
              </c:pt>
              <c:pt idx="200">
                <c:v>Wet dry vaccums</c:v>
              </c:pt>
              <c:pt idx="201">
                <c:v>Wet grinders</c:v>
              </c:pt>
              <c:pt idx="202">
                <c:v>Wire bound notebooks</c:v>
              </c:pt>
              <c:pt idx="203">
                <c:v>wire less usb adapters</c:v>
              </c:pt>
              <c:pt idx="204">
                <c:v>wooden pencils</c:v>
              </c:pt>
              <c:pt idx="205">
                <c:v>writing pads and diaries</c:v>
              </c:pt>
              <c:pt idx="206">
                <c:v>Yogurt makers</c:v>
              </c:pt>
              <c:pt idx="207">
                <c:v>(blank)</c:v>
              </c:pt>
            </c:strLit>
          </c:cat>
          <c:val>
            <c:numLit>
              <c:formatCode>General</c:formatCode>
              <c:ptCount val="208"/>
              <c:pt idx="0">
                <c:v>3.5</c:v>
              </c:pt>
              <c:pt idx="1">
                <c:v>4.0666666666666673</c:v>
              </c:pt>
              <c:pt idx="2">
                <c:v>4.46</c:v>
              </c:pt>
              <c:pt idx="3">
                <c:v>3.8</c:v>
              </c:pt>
              <c:pt idx="4">
                <c:v>4</c:v>
              </c:pt>
              <c:pt idx="5">
                <c:v>4.1800000000000006</c:v>
              </c:pt>
              <c:pt idx="6">
                <c:v>4.3</c:v>
              </c:pt>
              <c:pt idx="7">
                <c:v>4.5</c:v>
              </c:pt>
              <c:pt idx="8">
                <c:v>4.2</c:v>
              </c:pt>
              <c:pt idx="9">
                <c:v>3.9111111111111105</c:v>
              </c:pt>
              <c:pt idx="10">
                <c:v>3.8</c:v>
              </c:pt>
              <c:pt idx="11">
                <c:v>3.9</c:v>
              </c:pt>
              <c:pt idx="12">
                <c:v>4.3</c:v>
              </c:pt>
              <c:pt idx="13">
                <c:v>4.05</c:v>
              </c:pt>
              <c:pt idx="14">
                <c:v>4.3</c:v>
              </c:pt>
              <c:pt idx="15">
                <c:v>4.0333333333333332</c:v>
              </c:pt>
              <c:pt idx="16">
                <c:v>4.0999999999999996</c:v>
              </c:pt>
              <c:pt idx="17">
                <c:v>4.3</c:v>
              </c:pt>
              <c:pt idx="18">
                <c:v>4.1749999999999998</c:v>
              </c:pt>
              <c:pt idx="19">
                <c:v>4.3</c:v>
              </c:pt>
              <c:pt idx="20">
                <c:v>4.1090909090909085</c:v>
              </c:pt>
              <c:pt idx="21">
                <c:v>4.0444444444444443</c:v>
              </c:pt>
              <c:pt idx="22">
                <c:v>4.2</c:v>
              </c:pt>
              <c:pt idx="23">
                <c:v>4.5</c:v>
              </c:pt>
              <c:pt idx="24">
                <c:v>4.4000000000000004</c:v>
              </c:pt>
              <c:pt idx="25">
                <c:v>4.3</c:v>
              </c:pt>
              <c:pt idx="26">
                <c:v>4.3</c:v>
              </c:pt>
              <c:pt idx="27">
                <c:v>4.4000000000000004</c:v>
              </c:pt>
              <c:pt idx="28">
                <c:v>4.371428571428571</c:v>
              </c:pt>
              <c:pt idx="29">
                <c:v>3.9</c:v>
              </c:pt>
              <c:pt idx="30">
                <c:v>4.0999999999999996</c:v>
              </c:pt>
              <c:pt idx="31">
                <c:v>4.5</c:v>
              </c:pt>
              <c:pt idx="32">
                <c:v>3.9666666666666668</c:v>
              </c:pt>
              <c:pt idx="33">
                <c:v>4.16</c:v>
              </c:pt>
              <c:pt idx="34">
                <c:v>4.4000000000000004</c:v>
              </c:pt>
              <c:pt idx="35">
                <c:v>3.8</c:v>
              </c:pt>
              <c:pt idx="36">
                <c:v>4</c:v>
              </c:pt>
              <c:pt idx="37">
                <c:v>4.08</c:v>
              </c:pt>
              <c:pt idx="38">
                <c:v>4.3</c:v>
              </c:pt>
              <c:pt idx="39">
                <c:v>4.4142857142857137</c:v>
              </c:pt>
              <c:pt idx="40">
                <c:v>4.0999999999999996</c:v>
              </c:pt>
              <c:pt idx="41">
                <c:v>4.08</c:v>
              </c:pt>
              <c:pt idx="42">
                <c:v>4.1291666666666655</c:v>
              </c:pt>
              <c:pt idx="43">
                <c:v>3.4</c:v>
              </c:pt>
              <c:pt idx="44">
                <c:v>4.4000000000000004</c:v>
              </c:pt>
              <c:pt idx="45">
                <c:v>3.8</c:v>
              </c:pt>
              <c:pt idx="46">
                <c:v>4.3</c:v>
              </c:pt>
              <c:pt idx="47">
                <c:v>4.2909090909090919</c:v>
              </c:pt>
              <c:pt idx="48">
                <c:v>3.3</c:v>
              </c:pt>
              <c:pt idx="49">
                <c:v>3.8899999999999992</c:v>
              </c:pt>
              <c:pt idx="50">
                <c:v>4.0315789473684216</c:v>
              </c:pt>
              <c:pt idx="51">
                <c:v>3.9</c:v>
              </c:pt>
              <c:pt idx="52">
                <c:v>4.4000000000000004</c:v>
              </c:pt>
              <c:pt idx="53">
                <c:v>4.1000000000000005</c:v>
              </c:pt>
              <c:pt idx="54">
                <c:v>4.4000000000000004</c:v>
              </c:pt>
              <c:pt idx="55">
                <c:v>4.3</c:v>
              </c:pt>
              <c:pt idx="56">
                <c:v>4.4000000000000004</c:v>
              </c:pt>
              <c:pt idx="57">
                <c:v>3.8099999999999996</c:v>
              </c:pt>
              <c:pt idx="58">
                <c:v>4.0999999999999996</c:v>
              </c:pt>
              <c:pt idx="59">
                <c:v>4.5</c:v>
              </c:pt>
              <c:pt idx="60">
                <c:v>4.4000000000000004</c:v>
              </c:pt>
              <c:pt idx="61">
                <c:v>4.0999999999999996</c:v>
              </c:pt>
              <c:pt idx="62">
                <c:v>4.2666666666666666</c:v>
              </c:pt>
              <c:pt idx="63">
                <c:v>4.3666666666666671</c:v>
              </c:pt>
              <c:pt idx="64">
                <c:v>4.3833333333333337</c:v>
              </c:pt>
              <c:pt idx="65">
                <c:v>4.25</c:v>
              </c:pt>
              <c:pt idx="66">
                <c:v>4.375</c:v>
              </c:pt>
              <c:pt idx="67">
                <c:v>3.9818181818181815</c:v>
              </c:pt>
              <c:pt idx="68">
                <c:v>3.6</c:v>
              </c:pt>
              <c:pt idx="69">
                <c:v>4.0578947368421048</c:v>
              </c:pt>
              <c:pt idx="70">
                <c:v>4.2333333333333334</c:v>
              </c:pt>
              <c:pt idx="71">
                <c:v>3.9428571428571426</c:v>
              </c:pt>
              <c:pt idx="72">
                <c:v>4.333333333333333</c:v>
              </c:pt>
              <c:pt idx="73">
                <c:v>4.2541666666666682</c:v>
              </c:pt>
              <c:pt idx="74">
                <c:v>4.3</c:v>
              </c:pt>
              <c:pt idx="75">
                <c:v>4.0333333333333332</c:v>
              </c:pt>
              <c:pt idx="76">
                <c:v>3.7</c:v>
              </c:pt>
              <c:pt idx="77">
                <c:v>4.2749999999999995</c:v>
              </c:pt>
              <c:pt idx="78">
                <c:v>4</c:v>
              </c:pt>
              <c:pt idx="79">
                <c:v>4.4333333333333336</c:v>
              </c:pt>
              <c:pt idx="80">
                <c:v>3.9666666666666668</c:v>
              </c:pt>
              <c:pt idx="81">
                <c:v>3.8980769230769217</c:v>
              </c:pt>
              <c:pt idx="82">
                <c:v>4.05</c:v>
              </c:pt>
              <c:pt idx="83">
                <c:v>4.25</c:v>
              </c:pt>
              <c:pt idx="84">
                <c:v>3.5999999999999996</c:v>
              </c:pt>
              <c:pt idx="85">
                <c:v>4.3</c:v>
              </c:pt>
              <c:pt idx="86">
                <c:v>4.052173913043478</c:v>
              </c:pt>
              <c:pt idx="87">
                <c:v>4.2</c:v>
              </c:pt>
              <c:pt idx="88">
                <c:v>4.3999999999999995</c:v>
              </c:pt>
              <c:pt idx="89">
                <c:v>3.8916666666666662</c:v>
              </c:pt>
              <c:pt idx="90">
                <c:v>3.7</c:v>
              </c:pt>
              <c:pt idx="91">
                <c:v>3.9615384615384617</c:v>
              </c:pt>
              <c:pt idx="92">
                <c:v>4.12</c:v>
              </c:pt>
              <c:pt idx="93">
                <c:v>4.05</c:v>
              </c:pt>
              <c:pt idx="94">
                <c:v>3.94</c:v>
              </c:pt>
              <c:pt idx="95">
                <c:v>4.0642857142857149</c:v>
              </c:pt>
              <c:pt idx="96">
                <c:v>4.3</c:v>
              </c:pt>
              <c:pt idx="97">
                <c:v>3.9799999999999995</c:v>
              </c:pt>
              <c:pt idx="98">
                <c:v>4.2499999999999991</c:v>
              </c:pt>
              <c:pt idx="99">
                <c:v>4.2</c:v>
              </c:pt>
              <c:pt idx="100">
                <c:v>3.9923076923076923</c:v>
              </c:pt>
              <c:pt idx="101">
                <c:v>4.0363636363636362</c:v>
              </c:pt>
              <c:pt idx="102">
                <c:v>4.1500000000000004</c:v>
              </c:pt>
              <c:pt idx="103">
                <c:v>3.8</c:v>
              </c:pt>
              <c:pt idx="104">
                <c:v>4.1999999999999993</c:v>
              </c:pt>
              <c:pt idx="105">
                <c:v>4.5</c:v>
              </c:pt>
              <c:pt idx="106">
                <c:v>4.2874999999999996</c:v>
              </c:pt>
              <c:pt idx="107">
                <c:v>4.3307692307692305</c:v>
              </c:pt>
              <c:pt idx="108">
                <c:v>3.7333333333333329</c:v>
              </c:pt>
              <c:pt idx="109">
                <c:v>4.011111111111112</c:v>
              </c:pt>
              <c:pt idx="110">
                <c:v>4.25</c:v>
              </c:pt>
              <c:pt idx="111">
                <c:v>4</c:v>
              </c:pt>
              <c:pt idx="112">
                <c:v>4.375</c:v>
              </c:pt>
              <c:pt idx="113">
                <c:v>3.9</c:v>
              </c:pt>
              <c:pt idx="114">
                <c:v>4.0999999999999996</c:v>
              </c:pt>
              <c:pt idx="115">
                <c:v>4.3</c:v>
              </c:pt>
              <c:pt idx="116">
                <c:v>4.25</c:v>
              </c:pt>
              <c:pt idx="117">
                <c:v>4.0625</c:v>
              </c:pt>
              <c:pt idx="118">
                <c:v>4.1333333333333329</c:v>
              </c:pt>
              <c:pt idx="119">
                <c:v>4.25</c:v>
              </c:pt>
              <c:pt idx="120">
                <c:v>3.9999999999999996</c:v>
              </c:pt>
              <c:pt idx="121">
                <c:v>4.25</c:v>
              </c:pt>
              <c:pt idx="122">
                <c:v>4</c:v>
              </c:pt>
              <c:pt idx="123">
                <c:v>4.5</c:v>
              </c:pt>
              <c:pt idx="124">
                <c:v>3.5</c:v>
              </c:pt>
              <c:pt idx="125">
                <c:v>3.5999999999999996</c:v>
              </c:pt>
              <c:pt idx="126">
                <c:v>4.05</c:v>
              </c:pt>
              <c:pt idx="127">
                <c:v>4.0999999999999996</c:v>
              </c:pt>
              <c:pt idx="128">
                <c:v>4.2600000000000007</c:v>
              </c:pt>
              <c:pt idx="129">
                <c:v>4.4000000000000004</c:v>
              </c:pt>
              <c:pt idx="130">
                <c:v>4.333333333333333</c:v>
              </c:pt>
              <c:pt idx="131">
                <c:v>4.125</c:v>
              </c:pt>
              <c:pt idx="132">
                <c:v>4.5</c:v>
              </c:pt>
              <c:pt idx="133">
                <c:v>4.2</c:v>
              </c:pt>
              <c:pt idx="134">
                <c:v>3.6666666666666665</c:v>
              </c:pt>
              <c:pt idx="135">
                <c:v>4.1333333333333337</c:v>
              </c:pt>
              <c:pt idx="136">
                <c:v>4.3000000000000007</c:v>
              </c:pt>
              <c:pt idx="137">
                <c:v>4.166666666666667</c:v>
              </c:pt>
              <c:pt idx="138">
                <c:v>3.8000000000000003</c:v>
              </c:pt>
              <c:pt idx="139">
                <c:v>4.2</c:v>
              </c:pt>
              <c:pt idx="140">
                <c:v>4.3</c:v>
              </c:pt>
              <c:pt idx="141">
                <c:v>3.96</c:v>
              </c:pt>
              <c:pt idx="142">
                <c:v>4.25</c:v>
              </c:pt>
              <c:pt idx="143">
                <c:v>4.0777777777777784</c:v>
              </c:pt>
              <c:pt idx="144">
                <c:v>3.9</c:v>
              </c:pt>
              <c:pt idx="145">
                <c:v>4.4000000000000004</c:v>
              </c:pt>
              <c:pt idx="146">
                <c:v>4.2555555555555564</c:v>
              </c:pt>
              <c:pt idx="147">
                <c:v>4.0999999999999996</c:v>
              </c:pt>
              <c:pt idx="148">
                <c:v>3.9</c:v>
              </c:pt>
              <c:pt idx="149">
                <c:v>4.2666666666666666</c:v>
              </c:pt>
              <c:pt idx="150">
                <c:v>4.45</c:v>
              </c:pt>
              <c:pt idx="151">
                <c:v>4.3500000000000005</c:v>
              </c:pt>
              <c:pt idx="152">
                <c:v>4.4000000000000004</c:v>
              </c:pt>
              <c:pt idx="153">
                <c:v>4.0999999999999996</c:v>
              </c:pt>
              <c:pt idx="154">
                <c:v>4.26</c:v>
              </c:pt>
              <c:pt idx="155">
                <c:v>3.65</c:v>
              </c:pt>
              <c:pt idx="156">
                <c:v>4.0999999999999996</c:v>
              </c:pt>
              <c:pt idx="157">
                <c:v>4.5</c:v>
              </c:pt>
              <c:pt idx="158">
                <c:v>4.4000000000000004</c:v>
              </c:pt>
              <c:pt idx="159">
                <c:v>4.1000000000000005</c:v>
              </c:pt>
              <c:pt idx="160">
                <c:v>4.2112903225806457</c:v>
              </c:pt>
              <c:pt idx="161">
                <c:v>4.0250000000000004</c:v>
              </c:pt>
              <c:pt idx="162">
                <c:v>4.2</c:v>
              </c:pt>
              <c:pt idx="163">
                <c:v>4.4000000000000004</c:v>
              </c:pt>
              <c:pt idx="164">
                <c:v>4.3</c:v>
              </c:pt>
              <c:pt idx="165">
                <c:v>4.1500000000000004</c:v>
              </c:pt>
              <c:pt idx="166">
                <c:v>4.3</c:v>
              </c:pt>
              <c:pt idx="167">
                <c:v>4.3</c:v>
              </c:pt>
              <c:pt idx="168">
                <c:v>4.0666666666666673</c:v>
              </c:pt>
              <c:pt idx="169">
                <c:v>4.1545454545454552</c:v>
              </c:pt>
              <c:pt idx="170">
                <c:v>4.0333333333333341</c:v>
              </c:pt>
              <c:pt idx="171">
                <c:v>4.1333333333333329</c:v>
              </c:pt>
              <c:pt idx="172">
                <c:v>4.1416666666666666</c:v>
              </c:pt>
              <c:pt idx="173">
                <c:v>4.2</c:v>
              </c:pt>
              <c:pt idx="174">
                <c:v>4.5</c:v>
              </c:pt>
              <c:pt idx="175">
                <c:v>4.1500000000000004</c:v>
              </c:pt>
              <c:pt idx="176">
                <c:v>4.5</c:v>
              </c:pt>
              <c:pt idx="177">
                <c:v>3.9499999999999997</c:v>
              </c:pt>
              <c:pt idx="178">
                <c:v>4.3499999999999996</c:v>
              </c:pt>
              <c:pt idx="179">
                <c:v>4.5999999999999996</c:v>
              </c:pt>
              <c:pt idx="180">
                <c:v>3.9</c:v>
              </c:pt>
              <c:pt idx="181">
                <c:v>4.0999999999999996</c:v>
              </c:pt>
              <c:pt idx="182">
                <c:v>3.8</c:v>
              </c:pt>
              <c:pt idx="183">
                <c:v>4</c:v>
              </c:pt>
              <c:pt idx="184">
                <c:v>4.05</c:v>
              </c:pt>
              <c:pt idx="185">
                <c:v>3.8</c:v>
              </c:pt>
              <c:pt idx="186">
                <c:v>4.0333333333333332</c:v>
              </c:pt>
              <c:pt idx="187">
                <c:v>3.9</c:v>
              </c:pt>
              <c:pt idx="188">
                <c:v>4.1500000000000004</c:v>
              </c:pt>
              <c:pt idx="189">
                <c:v>4.1532467532467514</c:v>
              </c:pt>
              <c:pt idx="190">
                <c:v>3.94</c:v>
              </c:pt>
              <c:pt idx="191">
                <c:v>4.3</c:v>
              </c:pt>
              <c:pt idx="192">
                <c:v>3.6714285714285717</c:v>
              </c:pt>
              <c:pt idx="193">
                <c:v>3.7</c:v>
              </c:pt>
              <c:pt idx="194">
                <c:v>4.0333333333333341</c:v>
              </c:pt>
              <c:pt idx="195">
                <c:v>4.1437499999999998</c:v>
              </c:pt>
              <c:pt idx="196">
                <c:v>4.0333333333333332</c:v>
              </c:pt>
              <c:pt idx="197">
                <c:v>4.1749999999999998</c:v>
              </c:pt>
              <c:pt idx="198">
                <c:v>3.9181818181818175</c:v>
              </c:pt>
              <c:pt idx="199">
                <c:v>4.1999999999999993</c:v>
              </c:pt>
              <c:pt idx="200">
                <c:v>4.0333333333333332</c:v>
              </c:pt>
              <c:pt idx="201">
                <c:v>3.8</c:v>
              </c:pt>
              <c:pt idx="202">
                <c:v>4.4000000000000004</c:v>
              </c:pt>
              <c:pt idx="203">
                <c:v>4.094444444444445</c:v>
              </c:pt>
              <c:pt idx="204">
                <c:v>4.3</c:v>
              </c:pt>
              <c:pt idx="205">
                <c:v>4.3</c:v>
              </c:pt>
              <c:pt idx="206">
                <c:v>4.0999999999999996</c:v>
              </c:pt>
              <c:pt idx="207">
                <c:v>0</c:v>
              </c:pt>
            </c:numLit>
          </c:val>
          <c:smooth val="0"/>
          <c:extLst>
            <c:ext xmlns:c16="http://schemas.microsoft.com/office/drawing/2014/chart" uri="{C3380CC4-5D6E-409C-BE32-E72D297353CC}">
              <c16:uniqueId val="{00000000-8BB5-4DAC-88ED-CBEECBFD2A74}"/>
            </c:ext>
          </c:extLst>
        </c:ser>
        <c:dLbls>
          <c:showLegendKey val="0"/>
          <c:showVal val="0"/>
          <c:showCatName val="0"/>
          <c:showSerName val="0"/>
          <c:showPercent val="0"/>
          <c:showBubbleSize val="0"/>
        </c:dLbls>
        <c:marker val="1"/>
        <c:smooth val="0"/>
        <c:axId val="148627976"/>
        <c:axId val="1083351048"/>
      </c:lineChart>
      <c:catAx>
        <c:axId val="1486279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351048"/>
        <c:crosses val="autoZero"/>
        <c:auto val="1"/>
        <c:lblAlgn val="ctr"/>
        <c:lblOffset val="100"/>
        <c:noMultiLvlLbl val="0"/>
      </c:catAx>
      <c:valAx>
        <c:axId val="1083351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7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discount range drives the highest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5"/>
              <c:pt idx="0">
                <c:v>High Discount (30–50%)</c:v>
              </c:pt>
              <c:pt idx="1">
                <c:v>Low Discount (0–10%)</c:v>
              </c:pt>
              <c:pt idx="2">
                <c:v>Medium Discount (10–30%)</c:v>
              </c:pt>
              <c:pt idx="3">
                <c:v>Very High Discount (50%+)</c:v>
              </c:pt>
              <c:pt idx="4">
                <c:v>(blank)</c:v>
              </c:pt>
            </c:strLit>
          </c:cat>
          <c:val>
            <c:numLit>
              <c:formatCode>General</c:formatCode>
              <c:ptCount val="5"/>
              <c:pt idx="0">
                <c:v>69697.007746478834</c:v>
              </c:pt>
              <c:pt idx="1">
                <c:v>50836.997619047615</c:v>
              </c:pt>
              <c:pt idx="2">
                <c:v>0</c:v>
              </c:pt>
              <c:pt idx="3">
                <c:v>78647.301875901918</c:v>
              </c:pt>
              <c:pt idx="4">
                <c:v>0</c:v>
              </c:pt>
            </c:numLit>
          </c:val>
          <c:smooth val="0"/>
          <c:extLst>
            <c:ext xmlns:c16="http://schemas.microsoft.com/office/drawing/2014/chart" uri="{C3380CC4-5D6E-409C-BE32-E72D297353CC}">
              <c16:uniqueId val="{00000000-A755-43E0-9294-AE4F830E8EDE}"/>
            </c:ext>
          </c:extLst>
        </c:ser>
        <c:dLbls>
          <c:showLegendKey val="0"/>
          <c:showVal val="0"/>
          <c:showCatName val="0"/>
          <c:showSerName val="0"/>
          <c:showPercent val="0"/>
          <c:showBubbleSize val="0"/>
        </c:dLbls>
        <c:marker val="1"/>
        <c:smooth val="0"/>
        <c:axId val="1336984583"/>
        <c:axId val="1337101319"/>
      </c:lineChart>
      <c:catAx>
        <c:axId val="133698458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101319"/>
        <c:crosses val="autoZero"/>
        <c:auto val="1"/>
        <c:lblAlgn val="ctr"/>
        <c:lblOffset val="100"/>
        <c:noMultiLvlLbl val="0"/>
      </c:catAx>
      <c:valAx>
        <c:axId val="1337101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984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higher discounts improve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High Discount (30–50%)</c:v>
              </c:pt>
              <c:pt idx="1">
                <c:v>Low Discount (0–10%)</c:v>
              </c:pt>
              <c:pt idx="2">
                <c:v>Medium Discount (10–30%)</c:v>
              </c:pt>
              <c:pt idx="3">
                <c:v>Very High Discount (50%+)</c:v>
              </c:pt>
              <c:pt idx="4">
                <c:v>(blank)</c:v>
              </c:pt>
            </c:strLit>
          </c:cat>
          <c:val>
            <c:numLit>
              <c:formatCode>General</c:formatCode>
              <c:ptCount val="5"/>
              <c:pt idx="0">
                <c:v>4.0976525821596193</c:v>
              </c:pt>
              <c:pt idx="1">
                <c:v>4.2071428571428573</c:v>
              </c:pt>
              <c:pt idx="2">
                <c:v>4.1496124031007735</c:v>
              </c:pt>
              <c:pt idx="3">
                <c:v>4.0630591630591546</c:v>
              </c:pt>
              <c:pt idx="4">
                <c:v>0</c:v>
              </c:pt>
            </c:numLit>
          </c:val>
          <c:extLst>
            <c:ext xmlns:c16="http://schemas.microsoft.com/office/drawing/2014/chart" uri="{C3380CC4-5D6E-409C-BE32-E72D297353CC}">
              <c16:uniqueId val="{00000000-9547-42A7-9A16-89F6FA54DFB1}"/>
            </c:ext>
          </c:extLst>
        </c:ser>
        <c:dLbls>
          <c:showLegendKey val="0"/>
          <c:showVal val="0"/>
          <c:showCatName val="0"/>
          <c:showSerName val="0"/>
          <c:showPercent val="0"/>
          <c:showBubbleSize val="0"/>
        </c:dLbls>
        <c:gapWidth val="219"/>
        <c:overlap val="-27"/>
        <c:axId val="1093843975"/>
        <c:axId val="1134532103"/>
      </c:barChart>
      <c:catAx>
        <c:axId val="109384397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32103"/>
        <c:crosses val="autoZero"/>
        <c:auto val="1"/>
        <c:lblAlgn val="ctr"/>
        <c:lblOffset val="100"/>
        <c:noMultiLvlLbl val="0"/>
      </c:catAx>
      <c:valAx>
        <c:axId val="1134532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43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276225</xdr:colOff>
      <xdr:row>21</xdr:row>
      <xdr:rowOff>171450</xdr:rowOff>
    </xdr:to>
    <xdr:graphicFrame macro="">
      <xdr:nvGraphicFramePr>
        <xdr:cNvPr id="5" name="Chart 4">
          <a:extLst>
            <a:ext uri="{FF2B5EF4-FFF2-40B4-BE49-F238E27FC236}">
              <a16:creationId xmlns:a16="http://schemas.microsoft.com/office/drawing/2014/main" id="{B1A931DA-4A8D-45A3-B76A-1714FF88A076}"/>
            </a:ext>
            <a:ext uri="{147F2762-F138-4A5C-976F-8EAC2B608ADB}">
              <a16:predDERef xmlns:a16="http://schemas.microsoft.com/office/drawing/2014/main" pred="{A1F05B08-9C4B-1C9D-2ED6-91CB16FAF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0</xdr:row>
      <xdr:rowOff>0</xdr:rowOff>
    </xdr:from>
    <xdr:to>
      <xdr:col>35</xdr:col>
      <xdr:colOff>428625</xdr:colOff>
      <xdr:row>19</xdr:row>
      <xdr:rowOff>133350</xdr:rowOff>
    </xdr:to>
    <xdr:graphicFrame macro="">
      <xdr:nvGraphicFramePr>
        <xdr:cNvPr id="6" name="Chart 5">
          <a:extLst>
            <a:ext uri="{FF2B5EF4-FFF2-40B4-BE49-F238E27FC236}">
              <a16:creationId xmlns:a16="http://schemas.microsoft.com/office/drawing/2014/main" id="{41C918DE-1A2B-4DB8-BEC4-30BCACB25F3C}"/>
            </a:ext>
            <a:ext uri="{147F2762-F138-4A5C-976F-8EAC2B608ADB}">
              <a16:predDERef xmlns:a16="http://schemas.microsoft.com/office/drawing/2014/main" pred="{B1A931DA-4A8D-45A3-B76A-1714FF88A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0</xdr:rowOff>
    </xdr:from>
    <xdr:to>
      <xdr:col>13</xdr:col>
      <xdr:colOff>247650</xdr:colOff>
      <xdr:row>46</xdr:row>
      <xdr:rowOff>142875</xdr:rowOff>
    </xdr:to>
    <xdr:graphicFrame macro="">
      <xdr:nvGraphicFramePr>
        <xdr:cNvPr id="7" name="Chart 6">
          <a:extLst>
            <a:ext uri="{FF2B5EF4-FFF2-40B4-BE49-F238E27FC236}">
              <a16:creationId xmlns:a16="http://schemas.microsoft.com/office/drawing/2014/main" id="{EB8115AB-07C2-45AC-9AC4-9C8E8F6C3A70}"/>
            </a:ext>
            <a:ext uri="{147F2762-F138-4A5C-976F-8EAC2B608ADB}">
              <a16:predDERef xmlns:a16="http://schemas.microsoft.com/office/drawing/2014/main" pred="{41C918DE-1A2B-4DB8-BEC4-30BCACB25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24</xdr:row>
      <xdr:rowOff>0</xdr:rowOff>
    </xdr:from>
    <xdr:to>
      <xdr:col>26</xdr:col>
      <xdr:colOff>542925</xdr:colOff>
      <xdr:row>42</xdr:row>
      <xdr:rowOff>85725</xdr:rowOff>
    </xdr:to>
    <xdr:graphicFrame macro="">
      <xdr:nvGraphicFramePr>
        <xdr:cNvPr id="8" name="Chart 7">
          <a:extLst>
            <a:ext uri="{FF2B5EF4-FFF2-40B4-BE49-F238E27FC236}">
              <a16:creationId xmlns:a16="http://schemas.microsoft.com/office/drawing/2014/main" id="{9D36FD56-2282-48F7-9576-C8C83DB2B825}"/>
            </a:ext>
            <a:ext uri="{147F2762-F138-4A5C-976F-8EAC2B608ADB}">
              <a16:predDERef xmlns:a16="http://schemas.microsoft.com/office/drawing/2014/main" pred="{EB8115AB-07C2-45AC-9AC4-9C8E8F6C3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m.media-amazon.com/images/W/WEBP_402378-T1/images/I/51UsScvHQNL._SX300_SY300_QL70_FMwebp_.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E089-071E-4BED-8837-20B0BDBBBF91}">
  <dimension ref="A1:L1463"/>
  <sheetViews>
    <sheetView workbookViewId="0">
      <pane ySplit="1" topLeftCell="A2" activePane="bottomLeft" state="frozen"/>
      <selection pane="bottomLeft" sqref="A1:XFD1048576"/>
    </sheetView>
  </sheetViews>
  <sheetFormatPr defaultRowHeight="15"/>
  <cols>
    <col min="1" max="1" width="22.28515625" style="3" customWidth="1"/>
    <col min="2" max="2" width="27.7109375" style="3" customWidth="1"/>
    <col min="3" max="4" width="16.7109375" style="9" customWidth="1"/>
    <col min="5" max="5" width="14" style="9" customWidth="1"/>
    <col min="6" max="6" width="19.28515625" style="4" customWidth="1"/>
    <col min="7" max="7" width="76" style="3" customWidth="1"/>
    <col min="8" max="8" width="9.42578125" style="3" customWidth="1"/>
    <col min="9" max="10" width="27.42578125" style="9" customWidth="1"/>
    <col min="11" max="11" width="38.85546875" style="9" customWidth="1"/>
    <col min="12" max="12" width="183.5703125" customWidth="1"/>
  </cols>
  <sheetData>
    <row r="1" spans="1:12">
      <c r="A1" s="6" t="s">
        <v>0</v>
      </c>
      <c r="B1" s="6" t="s">
        <v>1</v>
      </c>
      <c r="C1" s="8" t="s">
        <v>2</v>
      </c>
      <c r="D1" s="8" t="s">
        <v>3</v>
      </c>
      <c r="E1" s="8" t="s">
        <v>4</v>
      </c>
      <c r="F1" s="13" t="s">
        <v>5</v>
      </c>
      <c r="G1" s="6" t="s">
        <v>6</v>
      </c>
      <c r="H1" s="6" t="s">
        <v>7</v>
      </c>
      <c r="I1" s="8" t="s">
        <v>8</v>
      </c>
      <c r="J1" s="8" t="s">
        <v>9</v>
      </c>
      <c r="K1" s="8" t="s">
        <v>10</v>
      </c>
      <c r="L1" s="2" t="s">
        <v>11</v>
      </c>
    </row>
    <row r="2" spans="1:12">
      <c r="A2" s="3" t="s">
        <v>12</v>
      </c>
      <c r="B2" s="11" t="s">
        <v>13</v>
      </c>
      <c r="C2" s="9">
        <v>399</v>
      </c>
      <c r="D2" s="9">
        <f>E2-C2</f>
        <v>700</v>
      </c>
      <c r="E2" s="9">
        <v>1099</v>
      </c>
      <c r="F2" s="4">
        <v>0.64</v>
      </c>
      <c r="G2" s="14" t="str">
        <f>IF(F2&lt;=10%,"Low Discount (0–10%)",
IF(F2&lt;=30%,"Medium Discount (10–30%)",
IF(F2&lt;=50%,"High Discount (30–50%)","Very High Discount (50%+)")))</f>
        <v>Very High Discount (50%+)</v>
      </c>
      <c r="H2" s="3">
        <v>4.2</v>
      </c>
      <c r="I2" s="9">
        <v>24269</v>
      </c>
      <c r="J2" s="9">
        <f>H2 * I2</f>
        <v>101929.8</v>
      </c>
      <c r="K2" s="9" t="str">
        <f>IF(H2&lt;2,"Poor",
IF(H2&lt;4,"Average","Excellent"))</f>
        <v>Excellent</v>
      </c>
      <c r="L2" t="s">
        <v>14</v>
      </c>
    </row>
    <row r="3" spans="1:12">
      <c r="A3" s="3" t="s">
        <v>15</v>
      </c>
      <c r="B3" s="3" t="s">
        <v>13</v>
      </c>
      <c r="C3" s="9">
        <v>199</v>
      </c>
      <c r="D3" s="9">
        <f t="shared" ref="D3:D66" si="0">E3-C3</f>
        <v>150</v>
      </c>
      <c r="E3" s="9">
        <v>349</v>
      </c>
      <c r="F3" s="4">
        <v>0.43</v>
      </c>
      <c r="G3" s="14" t="str">
        <f t="shared" ref="G3:G66" si="1">IF(F3&lt;=10%,"Low Discount (0–10%)",
IF(F3&lt;=30%,"Medium Discount (10–30%)",
IF(F3&lt;=50%,"High Discount (30–50%)","Very High Discount (50%+)")))</f>
        <v>High Discount (30–50%)</v>
      </c>
      <c r="H3" s="3">
        <v>4</v>
      </c>
      <c r="I3" s="9">
        <v>43994</v>
      </c>
      <c r="J3" s="9">
        <f t="shared" ref="J3:J66" si="2">H3 * I3</f>
        <v>175976</v>
      </c>
      <c r="K3" s="9" t="str">
        <f t="shared" ref="K3:K66" si="3">IF(H3&lt;2,"Poor",
IF(H3&lt;4,"Average","Excellent"))</f>
        <v>Excellent</v>
      </c>
      <c r="L3" t="s">
        <v>16</v>
      </c>
    </row>
    <row r="4" spans="1:12">
      <c r="A4" s="3" t="s">
        <v>17</v>
      </c>
      <c r="B4" s="3" t="s">
        <v>13</v>
      </c>
      <c r="C4" s="9">
        <v>199</v>
      </c>
      <c r="D4" s="9">
        <f t="shared" si="0"/>
        <v>1700</v>
      </c>
      <c r="E4" s="9">
        <v>1899</v>
      </c>
      <c r="F4" s="4">
        <v>0.9</v>
      </c>
      <c r="G4" s="14" t="str">
        <f t="shared" si="1"/>
        <v>Very High Discount (50%+)</v>
      </c>
      <c r="H4" s="3">
        <v>3.9</v>
      </c>
      <c r="I4" s="9">
        <v>7928</v>
      </c>
      <c r="J4" s="9">
        <f t="shared" si="2"/>
        <v>30919.200000000001</v>
      </c>
      <c r="K4" s="9" t="str">
        <f t="shared" si="3"/>
        <v>Average</v>
      </c>
      <c r="L4" t="s">
        <v>18</v>
      </c>
    </row>
    <row r="5" spans="1:12">
      <c r="A5" s="3" t="s">
        <v>19</v>
      </c>
      <c r="B5" s="3" t="s">
        <v>13</v>
      </c>
      <c r="C5" s="9">
        <v>329</v>
      </c>
      <c r="D5" s="9">
        <f t="shared" si="0"/>
        <v>370</v>
      </c>
      <c r="E5" s="9">
        <v>699</v>
      </c>
      <c r="F5" s="4">
        <v>0.53</v>
      </c>
      <c r="G5" s="14" t="str">
        <f t="shared" si="1"/>
        <v>Very High Discount (50%+)</v>
      </c>
      <c r="H5" s="3">
        <v>4.2</v>
      </c>
      <c r="I5" s="9">
        <v>94363</v>
      </c>
      <c r="J5" s="9">
        <f t="shared" si="2"/>
        <v>396324.60000000003</v>
      </c>
      <c r="K5" s="9" t="str">
        <f t="shared" si="3"/>
        <v>Excellent</v>
      </c>
      <c r="L5" t="s">
        <v>20</v>
      </c>
    </row>
    <row r="6" spans="1:12">
      <c r="A6" s="3" t="s">
        <v>21</v>
      </c>
      <c r="B6" s="3" t="s">
        <v>13</v>
      </c>
      <c r="C6" s="9">
        <v>154</v>
      </c>
      <c r="D6" s="9">
        <f t="shared" si="0"/>
        <v>245</v>
      </c>
      <c r="E6" s="9">
        <v>399</v>
      </c>
      <c r="F6" s="4">
        <v>0.61</v>
      </c>
      <c r="G6" s="14" t="str">
        <f t="shared" si="1"/>
        <v>Very High Discount (50%+)</v>
      </c>
      <c r="H6" s="3">
        <v>4.2</v>
      </c>
      <c r="I6" s="9">
        <v>16905</v>
      </c>
      <c r="J6" s="9">
        <f t="shared" si="2"/>
        <v>71001</v>
      </c>
      <c r="K6" s="9" t="str">
        <f t="shared" si="3"/>
        <v>Excellent</v>
      </c>
      <c r="L6" t="s">
        <v>22</v>
      </c>
    </row>
    <row r="7" spans="1:12">
      <c r="A7" s="3" t="s">
        <v>23</v>
      </c>
      <c r="B7" s="3" t="s">
        <v>13</v>
      </c>
      <c r="C7" s="9">
        <v>149</v>
      </c>
      <c r="D7" s="9">
        <f t="shared" si="0"/>
        <v>851</v>
      </c>
      <c r="E7" s="9">
        <v>1000</v>
      </c>
      <c r="F7" s="4">
        <v>0.85</v>
      </c>
      <c r="G7" s="14" t="str">
        <f t="shared" si="1"/>
        <v>Very High Discount (50%+)</v>
      </c>
      <c r="H7" s="3">
        <v>3.9</v>
      </c>
      <c r="I7" s="9">
        <v>24871</v>
      </c>
      <c r="J7" s="9">
        <f t="shared" si="2"/>
        <v>96996.9</v>
      </c>
      <c r="K7" s="9" t="str">
        <f t="shared" si="3"/>
        <v>Average</v>
      </c>
      <c r="L7" t="s">
        <v>24</v>
      </c>
    </row>
    <row r="8" spans="1:12">
      <c r="A8" s="3" t="s">
        <v>25</v>
      </c>
      <c r="B8" s="3" t="s">
        <v>13</v>
      </c>
      <c r="C8" s="9">
        <v>176.63</v>
      </c>
      <c r="D8" s="9">
        <f t="shared" si="0"/>
        <v>322.37</v>
      </c>
      <c r="E8" s="9">
        <v>499</v>
      </c>
      <c r="F8" s="4">
        <v>0.65</v>
      </c>
      <c r="G8" s="14" t="str">
        <f t="shared" si="1"/>
        <v>Very High Discount (50%+)</v>
      </c>
      <c r="H8" s="3">
        <v>4.0999999999999996</v>
      </c>
      <c r="I8" s="9">
        <v>15188</v>
      </c>
      <c r="J8" s="9">
        <f t="shared" si="2"/>
        <v>62270.799999999996</v>
      </c>
      <c r="K8" s="9" t="str">
        <f t="shared" si="3"/>
        <v>Excellent</v>
      </c>
      <c r="L8" t="s">
        <v>26</v>
      </c>
    </row>
    <row r="9" spans="1:12">
      <c r="A9" s="3" t="s">
        <v>27</v>
      </c>
      <c r="B9" s="3" t="s">
        <v>13</v>
      </c>
      <c r="C9" s="9">
        <v>229</v>
      </c>
      <c r="D9" s="9">
        <f t="shared" si="0"/>
        <v>70</v>
      </c>
      <c r="E9" s="9">
        <v>299</v>
      </c>
      <c r="F9" s="4">
        <v>0.23</v>
      </c>
      <c r="G9" s="14" t="str">
        <f t="shared" si="1"/>
        <v>Medium Discount (10–30%)</v>
      </c>
      <c r="H9" s="3">
        <v>4.3</v>
      </c>
      <c r="I9" s="9">
        <v>30411</v>
      </c>
      <c r="J9" s="9">
        <f t="shared" si="2"/>
        <v>130767.29999999999</v>
      </c>
      <c r="K9" s="9" t="str">
        <f t="shared" si="3"/>
        <v>Excellent</v>
      </c>
      <c r="L9" t="s">
        <v>28</v>
      </c>
    </row>
    <row r="10" spans="1:12">
      <c r="A10" s="3" t="s">
        <v>29</v>
      </c>
      <c r="B10" s="3" t="s">
        <v>30</v>
      </c>
      <c r="C10" s="9">
        <v>499</v>
      </c>
      <c r="D10" s="9">
        <f t="shared" si="0"/>
        <v>500</v>
      </c>
      <c r="E10" s="9">
        <v>999</v>
      </c>
      <c r="F10" s="4">
        <v>0.5</v>
      </c>
      <c r="G10" s="14" t="str">
        <f t="shared" si="1"/>
        <v>High Discount (30–50%)</v>
      </c>
      <c r="H10" s="3">
        <v>4.2</v>
      </c>
      <c r="I10" s="9">
        <v>179691</v>
      </c>
      <c r="J10" s="9">
        <f t="shared" si="2"/>
        <v>754702.20000000007</v>
      </c>
      <c r="K10" s="9" t="str">
        <f t="shared" si="3"/>
        <v>Excellent</v>
      </c>
      <c r="L10" t="s">
        <v>31</v>
      </c>
    </row>
    <row r="11" spans="1:12">
      <c r="A11" s="3" t="s">
        <v>32</v>
      </c>
      <c r="B11" s="3" t="s">
        <v>13</v>
      </c>
      <c r="C11" s="9">
        <v>199</v>
      </c>
      <c r="D11" s="9">
        <f t="shared" si="0"/>
        <v>100</v>
      </c>
      <c r="E11" s="9">
        <v>299</v>
      </c>
      <c r="F11" s="4">
        <v>0.33</v>
      </c>
      <c r="G11" s="14" t="str">
        <f t="shared" si="1"/>
        <v>High Discount (30–50%)</v>
      </c>
      <c r="H11" s="3">
        <v>4</v>
      </c>
      <c r="I11" s="9">
        <v>43994</v>
      </c>
      <c r="J11" s="9">
        <f t="shared" si="2"/>
        <v>175976</v>
      </c>
      <c r="K11" s="9" t="str">
        <f t="shared" si="3"/>
        <v>Excellent</v>
      </c>
      <c r="L11" t="s">
        <v>33</v>
      </c>
    </row>
    <row r="12" spans="1:12">
      <c r="A12" s="3" t="s">
        <v>34</v>
      </c>
      <c r="B12" s="3" t="s">
        <v>13</v>
      </c>
      <c r="C12" s="9">
        <v>154</v>
      </c>
      <c r="D12" s="9">
        <f t="shared" si="0"/>
        <v>185</v>
      </c>
      <c r="E12" s="9">
        <v>339</v>
      </c>
      <c r="F12" s="4">
        <v>0.55000000000000004</v>
      </c>
      <c r="G12" s="14" t="str">
        <f t="shared" si="1"/>
        <v>Very High Discount (50%+)</v>
      </c>
      <c r="H12" s="3">
        <v>4.3</v>
      </c>
      <c r="I12" s="9">
        <v>13391</v>
      </c>
      <c r="J12" s="9">
        <f t="shared" si="2"/>
        <v>57581.299999999996</v>
      </c>
      <c r="K12" s="9" t="str">
        <f t="shared" si="3"/>
        <v>Excellent</v>
      </c>
      <c r="L12" t="s">
        <v>35</v>
      </c>
    </row>
    <row r="13" spans="1:12">
      <c r="A13" s="3" t="s">
        <v>36</v>
      </c>
      <c r="B13" s="3" t="s">
        <v>13</v>
      </c>
      <c r="C13" s="9">
        <v>299</v>
      </c>
      <c r="D13" s="9">
        <f t="shared" si="0"/>
        <v>500</v>
      </c>
      <c r="E13" s="9">
        <v>799</v>
      </c>
      <c r="F13" s="4">
        <v>0.63</v>
      </c>
      <c r="G13" s="14" t="str">
        <f t="shared" si="1"/>
        <v>Very High Discount (50%+)</v>
      </c>
      <c r="H13" s="3">
        <v>4.2</v>
      </c>
      <c r="I13" s="9">
        <v>94363</v>
      </c>
      <c r="J13" s="9">
        <f t="shared" si="2"/>
        <v>396324.60000000003</v>
      </c>
      <c r="K13" s="9" t="str">
        <f t="shared" si="3"/>
        <v>Excellent</v>
      </c>
      <c r="L13" t="s">
        <v>37</v>
      </c>
    </row>
    <row r="14" spans="1:12">
      <c r="A14" s="3" t="s">
        <v>38</v>
      </c>
      <c r="B14" s="3" t="s">
        <v>39</v>
      </c>
      <c r="C14" s="9">
        <v>219</v>
      </c>
      <c r="D14" s="9">
        <f t="shared" si="0"/>
        <v>481</v>
      </c>
      <c r="E14" s="9">
        <v>700</v>
      </c>
      <c r="F14" s="4">
        <v>0.69</v>
      </c>
      <c r="G14" s="14" t="str">
        <f t="shared" si="1"/>
        <v>Very High Discount (50%+)</v>
      </c>
      <c r="H14" s="3">
        <v>4.4000000000000004</v>
      </c>
      <c r="I14" s="9">
        <v>426973</v>
      </c>
      <c r="J14" s="9">
        <f t="shared" si="2"/>
        <v>1878681.2000000002</v>
      </c>
      <c r="K14" s="9" t="str">
        <f t="shared" si="3"/>
        <v>Excellent</v>
      </c>
      <c r="L14" t="s">
        <v>40</v>
      </c>
    </row>
    <row r="15" spans="1:12">
      <c r="A15" s="3" t="s">
        <v>41</v>
      </c>
      <c r="B15" s="3" t="s">
        <v>13</v>
      </c>
      <c r="C15" s="9">
        <v>350</v>
      </c>
      <c r="D15" s="9">
        <f t="shared" si="0"/>
        <v>549</v>
      </c>
      <c r="E15" s="9">
        <v>899</v>
      </c>
      <c r="F15" s="4">
        <v>0.61</v>
      </c>
      <c r="G15" s="14" t="str">
        <f t="shared" si="1"/>
        <v>Very High Discount (50%+)</v>
      </c>
      <c r="H15" s="3">
        <v>4.2</v>
      </c>
      <c r="I15" s="9">
        <v>2262</v>
      </c>
      <c r="J15" s="9">
        <f t="shared" si="2"/>
        <v>9500.4</v>
      </c>
      <c r="K15" s="9" t="str">
        <f t="shared" si="3"/>
        <v>Excellent</v>
      </c>
      <c r="L15" t="s">
        <v>42</v>
      </c>
    </row>
    <row r="16" spans="1:12">
      <c r="A16" s="3" t="s">
        <v>43</v>
      </c>
      <c r="B16" s="3" t="s">
        <v>13</v>
      </c>
      <c r="C16" s="9">
        <v>159</v>
      </c>
      <c r="D16" s="9">
        <f t="shared" si="0"/>
        <v>240</v>
      </c>
      <c r="E16" s="9">
        <v>399</v>
      </c>
      <c r="F16" s="4">
        <v>0.6</v>
      </c>
      <c r="G16" s="14" t="str">
        <f t="shared" si="1"/>
        <v>Very High Discount (50%+)</v>
      </c>
      <c r="H16" s="3">
        <v>4.0999999999999996</v>
      </c>
      <c r="I16" s="9">
        <v>4768</v>
      </c>
      <c r="J16" s="9">
        <f t="shared" si="2"/>
        <v>19548.8</v>
      </c>
      <c r="K16" s="9" t="str">
        <f t="shared" si="3"/>
        <v>Excellent</v>
      </c>
      <c r="L16" t="s">
        <v>44</v>
      </c>
    </row>
    <row r="17" spans="1:12">
      <c r="A17" s="3" t="s">
        <v>45</v>
      </c>
      <c r="B17" s="3" t="s">
        <v>13</v>
      </c>
      <c r="C17" s="9">
        <v>349</v>
      </c>
      <c r="D17" s="9">
        <f t="shared" si="0"/>
        <v>50</v>
      </c>
      <c r="E17" s="9">
        <v>399</v>
      </c>
      <c r="F17" s="4">
        <v>0.13</v>
      </c>
      <c r="G17" s="14" t="str">
        <f t="shared" si="1"/>
        <v>Medium Discount (10–30%)</v>
      </c>
      <c r="H17" s="3">
        <v>4.4000000000000004</v>
      </c>
      <c r="I17" s="9">
        <v>18757</v>
      </c>
      <c r="J17" s="9">
        <f t="shared" si="2"/>
        <v>82530.8</v>
      </c>
      <c r="K17" s="9" t="str">
        <f t="shared" si="3"/>
        <v>Excellent</v>
      </c>
      <c r="L17" t="s">
        <v>46</v>
      </c>
    </row>
    <row r="18" spans="1:12">
      <c r="A18" s="3" t="s">
        <v>47</v>
      </c>
      <c r="B18" s="3" t="s">
        <v>48</v>
      </c>
      <c r="C18" s="9">
        <v>13999</v>
      </c>
      <c r="D18" s="9">
        <f t="shared" si="0"/>
        <v>11000</v>
      </c>
      <c r="E18" s="9">
        <v>24999</v>
      </c>
      <c r="F18" s="4">
        <v>0.44</v>
      </c>
      <c r="G18" s="14" t="str">
        <f t="shared" si="1"/>
        <v>High Discount (30–50%)</v>
      </c>
      <c r="H18" s="3">
        <v>4.2</v>
      </c>
      <c r="I18" s="9">
        <v>32840</v>
      </c>
      <c r="J18" s="9">
        <f t="shared" si="2"/>
        <v>137928</v>
      </c>
      <c r="K18" s="9" t="str">
        <f t="shared" si="3"/>
        <v>Excellent</v>
      </c>
      <c r="L18" t="s">
        <v>49</v>
      </c>
    </row>
    <row r="19" spans="1:12">
      <c r="A19" s="3" t="s">
        <v>50</v>
      </c>
      <c r="B19" s="3" t="s">
        <v>13</v>
      </c>
      <c r="C19" s="9">
        <v>249</v>
      </c>
      <c r="D19" s="9">
        <f t="shared" si="0"/>
        <v>150</v>
      </c>
      <c r="E19" s="9">
        <v>399</v>
      </c>
      <c r="F19" s="4">
        <v>0.38</v>
      </c>
      <c r="G19" s="14" t="str">
        <f t="shared" si="1"/>
        <v>High Discount (30–50%)</v>
      </c>
      <c r="H19" s="3">
        <v>4</v>
      </c>
      <c r="I19" s="9">
        <v>43994</v>
      </c>
      <c r="J19" s="9">
        <f t="shared" si="2"/>
        <v>175976</v>
      </c>
      <c r="K19" s="9" t="str">
        <f t="shared" si="3"/>
        <v>Excellent</v>
      </c>
      <c r="L19" t="s">
        <v>51</v>
      </c>
    </row>
    <row r="20" spans="1:12">
      <c r="A20" s="3" t="s">
        <v>52</v>
      </c>
      <c r="B20" s="3" t="s">
        <v>13</v>
      </c>
      <c r="C20" s="9">
        <v>199</v>
      </c>
      <c r="D20" s="9">
        <f t="shared" si="0"/>
        <v>300</v>
      </c>
      <c r="E20" s="9">
        <v>499</v>
      </c>
      <c r="F20" s="4">
        <v>0.6</v>
      </c>
      <c r="G20" s="14" t="str">
        <f t="shared" si="1"/>
        <v>Very High Discount (50%+)</v>
      </c>
      <c r="H20" s="3">
        <v>4.0999999999999996</v>
      </c>
      <c r="I20" s="9">
        <v>13045</v>
      </c>
      <c r="J20" s="9">
        <f t="shared" si="2"/>
        <v>53484.499999999993</v>
      </c>
      <c r="K20" s="9" t="str">
        <f t="shared" si="3"/>
        <v>Excellent</v>
      </c>
      <c r="L20" t="s">
        <v>53</v>
      </c>
    </row>
    <row r="21" spans="1:12">
      <c r="A21" s="3" t="s">
        <v>54</v>
      </c>
      <c r="B21" s="3" t="s">
        <v>48</v>
      </c>
      <c r="C21" s="9">
        <v>13490</v>
      </c>
      <c r="D21" s="9">
        <f t="shared" si="0"/>
        <v>8500</v>
      </c>
      <c r="E21" s="9">
        <v>21990</v>
      </c>
      <c r="F21" s="4">
        <v>0.39</v>
      </c>
      <c r="G21" s="14" t="str">
        <f t="shared" si="1"/>
        <v>High Discount (30–50%)</v>
      </c>
      <c r="H21" s="3">
        <v>4.3</v>
      </c>
      <c r="I21" s="9">
        <v>11976</v>
      </c>
      <c r="J21" s="9">
        <f t="shared" si="2"/>
        <v>51496.799999999996</v>
      </c>
      <c r="K21" s="9" t="str">
        <f t="shared" si="3"/>
        <v>Excellent</v>
      </c>
      <c r="L21" t="s">
        <v>55</v>
      </c>
    </row>
    <row r="22" spans="1:12">
      <c r="A22" s="3" t="s">
        <v>56</v>
      </c>
      <c r="B22" s="3" t="s">
        <v>13</v>
      </c>
      <c r="C22" s="9">
        <v>970</v>
      </c>
      <c r="D22" s="9">
        <f t="shared" si="0"/>
        <v>829</v>
      </c>
      <c r="E22" s="9">
        <v>1799</v>
      </c>
      <c r="F22" s="4">
        <v>0.46</v>
      </c>
      <c r="G22" s="14" t="str">
        <f t="shared" si="1"/>
        <v>High Discount (30–50%)</v>
      </c>
      <c r="H22" s="3">
        <v>4.5</v>
      </c>
      <c r="I22" s="9">
        <v>815</v>
      </c>
      <c r="J22" s="9">
        <f t="shared" si="2"/>
        <v>3667.5</v>
      </c>
      <c r="K22" s="9" t="str">
        <f t="shared" si="3"/>
        <v>Excellent</v>
      </c>
      <c r="L22" t="s">
        <v>57</v>
      </c>
    </row>
    <row r="23" spans="1:12">
      <c r="A23" s="3" t="s">
        <v>58</v>
      </c>
      <c r="B23" s="3" t="s">
        <v>39</v>
      </c>
      <c r="C23" s="9">
        <v>279</v>
      </c>
      <c r="D23" s="9">
        <f t="shared" si="0"/>
        <v>220</v>
      </c>
      <c r="E23" s="9">
        <v>499</v>
      </c>
      <c r="F23" s="4">
        <v>0.44</v>
      </c>
      <c r="G23" s="14" t="str">
        <f t="shared" si="1"/>
        <v>High Discount (30–50%)</v>
      </c>
      <c r="H23" s="3">
        <v>3.7</v>
      </c>
      <c r="I23" s="9">
        <v>10962</v>
      </c>
      <c r="J23" s="9">
        <f t="shared" si="2"/>
        <v>40559.4</v>
      </c>
      <c r="K23" s="9" t="str">
        <f t="shared" si="3"/>
        <v>Average</v>
      </c>
      <c r="L23" t="s">
        <v>59</v>
      </c>
    </row>
    <row r="24" spans="1:12">
      <c r="A24" s="3" t="s">
        <v>60</v>
      </c>
      <c r="B24" s="3" t="s">
        <v>48</v>
      </c>
      <c r="C24" s="9">
        <v>13490</v>
      </c>
      <c r="D24" s="9">
        <f t="shared" si="0"/>
        <v>9410</v>
      </c>
      <c r="E24" s="9">
        <v>22900</v>
      </c>
      <c r="F24" s="4">
        <v>0.41</v>
      </c>
      <c r="G24" s="14" t="str">
        <f t="shared" si="1"/>
        <v>High Discount (30–50%)</v>
      </c>
      <c r="H24" s="3">
        <v>4.3</v>
      </c>
      <c r="I24" s="9">
        <v>16299</v>
      </c>
      <c r="J24" s="9">
        <f t="shared" si="2"/>
        <v>70085.7</v>
      </c>
      <c r="K24" s="9" t="str">
        <f t="shared" si="3"/>
        <v>Excellent</v>
      </c>
      <c r="L24" t="s">
        <v>61</v>
      </c>
    </row>
    <row r="25" spans="1:12">
      <c r="A25" s="3" t="s">
        <v>62</v>
      </c>
      <c r="B25" s="3" t="s">
        <v>13</v>
      </c>
      <c r="C25" s="9">
        <v>59</v>
      </c>
      <c r="D25" s="9">
        <f t="shared" si="0"/>
        <v>140</v>
      </c>
      <c r="E25" s="9">
        <v>199</v>
      </c>
      <c r="F25" s="4">
        <v>0.7</v>
      </c>
      <c r="G25" s="14" t="str">
        <f t="shared" si="1"/>
        <v>Very High Discount (50%+)</v>
      </c>
      <c r="H25" s="3">
        <v>4</v>
      </c>
      <c r="I25" s="9">
        <v>9378</v>
      </c>
      <c r="J25" s="9">
        <f t="shared" si="2"/>
        <v>37512</v>
      </c>
      <c r="K25" s="9" t="str">
        <f t="shared" si="3"/>
        <v>Excellent</v>
      </c>
      <c r="L25" t="s">
        <v>63</v>
      </c>
    </row>
    <row r="26" spans="1:12">
      <c r="A26" s="3" t="s">
        <v>64</v>
      </c>
      <c r="B26" s="3" t="s">
        <v>48</v>
      </c>
      <c r="C26" s="9">
        <v>11499</v>
      </c>
      <c r="D26" s="9">
        <f t="shared" si="0"/>
        <v>8491</v>
      </c>
      <c r="E26" s="9">
        <v>19990</v>
      </c>
      <c r="F26" s="4">
        <v>0.42</v>
      </c>
      <c r="G26" s="14" t="str">
        <f t="shared" si="1"/>
        <v>High Discount (30–50%)</v>
      </c>
      <c r="H26" s="3">
        <v>4.3</v>
      </c>
      <c r="I26" s="9">
        <v>4703</v>
      </c>
      <c r="J26" s="9">
        <f t="shared" si="2"/>
        <v>20222.899999999998</v>
      </c>
      <c r="K26" s="9" t="str">
        <f t="shared" si="3"/>
        <v>Excellent</v>
      </c>
      <c r="L26" t="s">
        <v>65</v>
      </c>
    </row>
    <row r="27" spans="1:12">
      <c r="A27" s="3" t="s">
        <v>66</v>
      </c>
      <c r="B27" s="3" t="s">
        <v>39</v>
      </c>
      <c r="C27" s="9">
        <v>199</v>
      </c>
      <c r="D27" s="9">
        <f t="shared" si="0"/>
        <v>500</v>
      </c>
      <c r="E27" s="9">
        <v>699</v>
      </c>
      <c r="F27" s="4">
        <v>0.72</v>
      </c>
      <c r="G27" s="14" t="str">
        <f t="shared" si="1"/>
        <v>Very High Discount (50%+)</v>
      </c>
      <c r="H27" s="3">
        <v>4.2</v>
      </c>
      <c r="I27" s="9">
        <v>12153</v>
      </c>
      <c r="J27" s="9">
        <f t="shared" si="2"/>
        <v>51042.6</v>
      </c>
      <c r="K27" s="9" t="str">
        <f t="shared" si="3"/>
        <v>Excellent</v>
      </c>
      <c r="L27" t="s">
        <v>67</v>
      </c>
    </row>
    <row r="28" spans="1:12">
      <c r="A28" s="3" t="s">
        <v>68</v>
      </c>
      <c r="B28" s="3" t="s">
        <v>48</v>
      </c>
      <c r="C28" s="9">
        <v>14999</v>
      </c>
      <c r="D28" s="9">
        <f t="shared" si="0"/>
        <v>5000</v>
      </c>
      <c r="E28" s="9">
        <v>19999</v>
      </c>
      <c r="F28" s="4">
        <v>0.25</v>
      </c>
      <c r="G28" s="14" t="str">
        <f t="shared" si="1"/>
        <v>Medium Discount (10–30%)</v>
      </c>
      <c r="H28" s="3">
        <v>4.2</v>
      </c>
      <c r="I28" s="9">
        <v>34899</v>
      </c>
      <c r="J28" s="9">
        <f t="shared" si="2"/>
        <v>146575.80000000002</v>
      </c>
      <c r="K28" s="9" t="str">
        <f t="shared" si="3"/>
        <v>Excellent</v>
      </c>
      <c r="L28" t="s">
        <v>69</v>
      </c>
    </row>
    <row r="29" spans="1:12">
      <c r="A29" s="3" t="s">
        <v>70</v>
      </c>
      <c r="B29" s="3" t="s">
        <v>13</v>
      </c>
      <c r="C29" s="9">
        <v>299</v>
      </c>
      <c r="D29" s="9">
        <f t="shared" si="0"/>
        <v>100</v>
      </c>
      <c r="E29" s="9">
        <v>399</v>
      </c>
      <c r="F29" s="4">
        <v>0.25</v>
      </c>
      <c r="G29" s="14" t="str">
        <f t="shared" si="1"/>
        <v>Medium Discount (10–30%)</v>
      </c>
      <c r="H29" s="3">
        <v>4</v>
      </c>
      <c r="I29" s="9">
        <v>2766</v>
      </c>
      <c r="J29" s="9">
        <f t="shared" si="2"/>
        <v>11064</v>
      </c>
      <c r="K29" s="9" t="str">
        <f t="shared" si="3"/>
        <v>Excellent</v>
      </c>
      <c r="L29" t="s">
        <v>71</v>
      </c>
    </row>
    <row r="30" spans="1:12">
      <c r="A30" s="3" t="s">
        <v>72</v>
      </c>
      <c r="B30" s="3" t="s">
        <v>13</v>
      </c>
      <c r="C30" s="9">
        <v>970</v>
      </c>
      <c r="D30" s="9">
        <f t="shared" si="0"/>
        <v>1029</v>
      </c>
      <c r="E30" s="9">
        <v>1999</v>
      </c>
      <c r="F30" s="4">
        <v>0.51</v>
      </c>
      <c r="G30" s="14" t="str">
        <f t="shared" si="1"/>
        <v>Very High Discount (50%+)</v>
      </c>
      <c r="H30" s="3">
        <v>4.4000000000000004</v>
      </c>
      <c r="I30" s="9">
        <v>184</v>
      </c>
      <c r="J30" s="9">
        <f t="shared" si="2"/>
        <v>809.6</v>
      </c>
      <c r="K30" s="9" t="str">
        <f t="shared" si="3"/>
        <v>Excellent</v>
      </c>
      <c r="L30" t="s">
        <v>73</v>
      </c>
    </row>
    <row r="31" spans="1:12">
      <c r="A31" s="3" t="s">
        <v>74</v>
      </c>
      <c r="B31" s="3" t="s">
        <v>13</v>
      </c>
      <c r="C31" s="9">
        <v>299</v>
      </c>
      <c r="D31" s="9">
        <f t="shared" si="0"/>
        <v>700</v>
      </c>
      <c r="E31" s="9">
        <v>999</v>
      </c>
      <c r="F31" s="4">
        <v>0.7</v>
      </c>
      <c r="G31" s="14" t="str">
        <f t="shared" si="1"/>
        <v>Very High Discount (50%+)</v>
      </c>
      <c r="H31" s="3">
        <v>4.3</v>
      </c>
      <c r="I31" s="9">
        <v>20850</v>
      </c>
      <c r="J31" s="9">
        <f t="shared" si="2"/>
        <v>89655</v>
      </c>
      <c r="K31" s="9" t="str">
        <f t="shared" si="3"/>
        <v>Excellent</v>
      </c>
      <c r="L31" t="s">
        <v>75</v>
      </c>
    </row>
    <row r="32" spans="1:12">
      <c r="A32" s="3" t="s">
        <v>76</v>
      </c>
      <c r="B32" s="3" t="s">
        <v>13</v>
      </c>
      <c r="C32" s="9">
        <v>199</v>
      </c>
      <c r="D32" s="9">
        <f t="shared" si="0"/>
        <v>551</v>
      </c>
      <c r="E32" s="9">
        <v>750</v>
      </c>
      <c r="F32" s="4">
        <v>0.73</v>
      </c>
      <c r="G32" s="14" t="str">
        <f t="shared" si="1"/>
        <v>Very High Discount (50%+)</v>
      </c>
      <c r="H32" s="3">
        <v>4.5</v>
      </c>
      <c r="I32" s="9">
        <v>74976</v>
      </c>
      <c r="J32" s="9">
        <f t="shared" si="2"/>
        <v>337392</v>
      </c>
      <c r="K32" s="9" t="str">
        <f t="shared" si="3"/>
        <v>Excellent</v>
      </c>
      <c r="L32" t="s">
        <v>77</v>
      </c>
    </row>
    <row r="33" spans="1:12">
      <c r="A33" s="3" t="s">
        <v>78</v>
      </c>
      <c r="B33" s="3" t="s">
        <v>13</v>
      </c>
      <c r="C33" s="9">
        <v>179</v>
      </c>
      <c r="D33" s="9">
        <f t="shared" si="0"/>
        <v>320</v>
      </c>
      <c r="E33" s="9">
        <v>499</v>
      </c>
      <c r="F33" s="4">
        <v>0.64</v>
      </c>
      <c r="G33" s="14" t="str">
        <f t="shared" si="1"/>
        <v>Very High Discount (50%+)</v>
      </c>
      <c r="H33" s="3">
        <v>4</v>
      </c>
      <c r="I33" s="9">
        <v>1934</v>
      </c>
      <c r="J33" s="9">
        <f t="shared" si="2"/>
        <v>7736</v>
      </c>
      <c r="K33" s="9" t="str">
        <f t="shared" si="3"/>
        <v>Excellent</v>
      </c>
      <c r="L33" t="s">
        <v>79</v>
      </c>
    </row>
    <row r="34" spans="1:12">
      <c r="A34" s="3" t="s">
        <v>80</v>
      </c>
      <c r="B34" s="3" t="s">
        <v>13</v>
      </c>
      <c r="C34" s="9">
        <v>389</v>
      </c>
      <c r="D34" s="9">
        <f t="shared" si="0"/>
        <v>710</v>
      </c>
      <c r="E34" s="9">
        <v>1099</v>
      </c>
      <c r="F34" s="4">
        <v>0.65</v>
      </c>
      <c r="G34" s="14" t="str">
        <f t="shared" si="1"/>
        <v>Very High Discount (50%+)</v>
      </c>
      <c r="H34" s="3">
        <v>4.3</v>
      </c>
      <c r="I34" s="9">
        <v>974</v>
      </c>
      <c r="J34" s="9">
        <f t="shared" si="2"/>
        <v>4188.2</v>
      </c>
      <c r="K34" s="9" t="str">
        <f t="shared" si="3"/>
        <v>Excellent</v>
      </c>
      <c r="L34" t="s">
        <v>81</v>
      </c>
    </row>
    <row r="35" spans="1:12">
      <c r="A35" s="3" t="s">
        <v>82</v>
      </c>
      <c r="B35" s="3" t="s">
        <v>13</v>
      </c>
      <c r="C35" s="9">
        <v>599</v>
      </c>
      <c r="D35" s="9">
        <f t="shared" si="0"/>
        <v>0</v>
      </c>
      <c r="E35" s="9">
        <v>599</v>
      </c>
      <c r="F35" s="4">
        <v>0</v>
      </c>
      <c r="G35" s="14" t="str">
        <f t="shared" si="1"/>
        <v>Low Discount (0–10%)</v>
      </c>
      <c r="H35" s="3">
        <v>4.3</v>
      </c>
      <c r="I35" s="9">
        <v>355</v>
      </c>
      <c r="J35" s="9">
        <f t="shared" si="2"/>
        <v>1526.5</v>
      </c>
      <c r="K35" s="9" t="str">
        <f t="shared" si="3"/>
        <v>Excellent</v>
      </c>
      <c r="L35" t="s">
        <v>83</v>
      </c>
    </row>
    <row r="36" spans="1:12">
      <c r="A36" s="3" t="s">
        <v>84</v>
      </c>
      <c r="B36" s="3" t="s">
        <v>13</v>
      </c>
      <c r="C36" s="9">
        <v>199</v>
      </c>
      <c r="D36" s="9">
        <f t="shared" si="0"/>
        <v>800</v>
      </c>
      <c r="E36" s="9">
        <v>999</v>
      </c>
      <c r="F36" s="4">
        <v>0.8</v>
      </c>
      <c r="G36" s="14" t="str">
        <f t="shared" si="1"/>
        <v>Very High Discount (50%+)</v>
      </c>
      <c r="H36" s="3">
        <v>3.9</v>
      </c>
      <c r="I36" s="9">
        <v>1075</v>
      </c>
      <c r="J36" s="9">
        <f t="shared" si="2"/>
        <v>4192.5</v>
      </c>
      <c r="K36" s="9" t="str">
        <f t="shared" si="3"/>
        <v>Average</v>
      </c>
      <c r="L36" t="s">
        <v>85</v>
      </c>
    </row>
    <row r="37" spans="1:12">
      <c r="A37" s="3" t="s">
        <v>86</v>
      </c>
      <c r="B37" s="3" t="s">
        <v>13</v>
      </c>
      <c r="C37" s="9">
        <v>99</v>
      </c>
      <c r="D37" s="9">
        <f t="shared" si="0"/>
        <v>567.66</v>
      </c>
      <c r="E37" s="9">
        <v>666.66</v>
      </c>
      <c r="F37" s="4">
        <v>0.85</v>
      </c>
      <c r="G37" s="14" t="str">
        <f t="shared" si="1"/>
        <v>Very High Discount (50%+)</v>
      </c>
      <c r="H37" s="3">
        <v>3.9</v>
      </c>
      <c r="I37" s="9">
        <v>24871</v>
      </c>
      <c r="J37" s="9">
        <f t="shared" si="2"/>
        <v>96996.9</v>
      </c>
      <c r="K37" s="9" t="str">
        <f t="shared" si="3"/>
        <v>Average</v>
      </c>
      <c r="L37" t="s">
        <v>87</v>
      </c>
    </row>
    <row r="38" spans="1:12">
      <c r="A38" s="3" t="s">
        <v>88</v>
      </c>
      <c r="B38" s="3" t="s">
        <v>13</v>
      </c>
      <c r="C38" s="9">
        <v>899</v>
      </c>
      <c r="D38" s="9">
        <f t="shared" si="0"/>
        <v>1001</v>
      </c>
      <c r="E38" s="9">
        <v>1900</v>
      </c>
      <c r="F38" s="4">
        <v>0.53</v>
      </c>
      <c r="G38" s="14" t="str">
        <f t="shared" si="1"/>
        <v>Very High Discount (50%+)</v>
      </c>
      <c r="H38" s="3">
        <v>4.4000000000000004</v>
      </c>
      <c r="I38" s="9">
        <v>13552</v>
      </c>
      <c r="J38" s="9">
        <f t="shared" si="2"/>
        <v>59628.800000000003</v>
      </c>
      <c r="K38" s="9" t="str">
        <f t="shared" si="3"/>
        <v>Excellent</v>
      </c>
      <c r="L38" t="s">
        <v>89</v>
      </c>
    </row>
    <row r="39" spans="1:12">
      <c r="A39" s="3" t="s">
        <v>90</v>
      </c>
      <c r="B39" s="3" t="s">
        <v>13</v>
      </c>
      <c r="C39" s="9">
        <v>199</v>
      </c>
      <c r="D39" s="9">
        <f t="shared" si="0"/>
        <v>800</v>
      </c>
      <c r="E39" s="9">
        <v>999</v>
      </c>
      <c r="F39" s="4">
        <v>0.8</v>
      </c>
      <c r="G39" s="14" t="str">
        <f t="shared" si="1"/>
        <v>Very High Discount (50%+)</v>
      </c>
      <c r="H39" s="3">
        <v>4</v>
      </c>
      <c r="I39" s="9">
        <v>576</v>
      </c>
      <c r="J39" s="9">
        <f t="shared" si="2"/>
        <v>2304</v>
      </c>
      <c r="K39" s="9" t="str">
        <f t="shared" si="3"/>
        <v>Excellent</v>
      </c>
      <c r="L39" t="s">
        <v>91</v>
      </c>
    </row>
    <row r="40" spans="1:12">
      <c r="A40" s="3" t="s">
        <v>92</v>
      </c>
      <c r="B40" s="3" t="s">
        <v>48</v>
      </c>
      <c r="C40" s="9">
        <v>32999</v>
      </c>
      <c r="D40" s="9">
        <f t="shared" si="0"/>
        <v>13000</v>
      </c>
      <c r="E40" s="9">
        <v>45999</v>
      </c>
      <c r="F40" s="4">
        <v>0.28000000000000003</v>
      </c>
      <c r="G40" s="14" t="str">
        <f t="shared" si="1"/>
        <v>Medium Discount (10–30%)</v>
      </c>
      <c r="H40" s="3">
        <v>4.2</v>
      </c>
      <c r="I40" s="9">
        <v>7298</v>
      </c>
      <c r="J40" s="9">
        <f t="shared" si="2"/>
        <v>30651.600000000002</v>
      </c>
      <c r="K40" s="9" t="str">
        <f t="shared" si="3"/>
        <v>Excellent</v>
      </c>
      <c r="L40" t="s">
        <v>93</v>
      </c>
    </row>
    <row r="41" spans="1:12">
      <c r="A41" s="3" t="s">
        <v>94</v>
      </c>
      <c r="B41" s="3" t="s">
        <v>13</v>
      </c>
      <c r="C41" s="9">
        <v>970</v>
      </c>
      <c r="D41" s="9">
        <f t="shared" si="0"/>
        <v>1029</v>
      </c>
      <c r="E41" s="9">
        <v>1999</v>
      </c>
      <c r="F41" s="4">
        <v>0.51</v>
      </c>
      <c r="G41" s="14" t="str">
        <f t="shared" si="1"/>
        <v>Very High Discount (50%+)</v>
      </c>
      <c r="H41" s="3">
        <v>4.2</v>
      </c>
      <c r="I41" s="9">
        <v>462</v>
      </c>
      <c r="J41" s="9">
        <f t="shared" si="2"/>
        <v>1940.4</v>
      </c>
      <c r="K41" s="9" t="str">
        <f t="shared" si="3"/>
        <v>Excellent</v>
      </c>
      <c r="L41" t="s">
        <v>95</v>
      </c>
    </row>
    <row r="42" spans="1:12">
      <c r="A42" s="3" t="s">
        <v>96</v>
      </c>
      <c r="B42" s="3" t="s">
        <v>13</v>
      </c>
      <c r="C42" s="9">
        <v>209</v>
      </c>
      <c r="D42" s="9">
        <f t="shared" si="0"/>
        <v>486</v>
      </c>
      <c r="E42" s="9">
        <v>695</v>
      </c>
      <c r="F42" s="4">
        <v>0.7</v>
      </c>
      <c r="G42" s="14" t="str">
        <f t="shared" si="1"/>
        <v>Very High Discount (50%+)</v>
      </c>
      <c r="H42" s="3">
        <v>4.5</v>
      </c>
      <c r="I42" s="9">
        <v>107687</v>
      </c>
      <c r="J42" s="9">
        <f t="shared" si="2"/>
        <v>484591.5</v>
      </c>
      <c r="K42" s="9" t="str">
        <f t="shared" si="3"/>
        <v>Excellent</v>
      </c>
      <c r="L42" t="s">
        <v>97</v>
      </c>
    </row>
    <row r="43" spans="1:12">
      <c r="A43" s="3" t="s">
        <v>98</v>
      </c>
      <c r="B43" s="3" t="s">
        <v>48</v>
      </c>
      <c r="C43" s="9">
        <v>19999</v>
      </c>
      <c r="D43" s="9">
        <f t="shared" si="0"/>
        <v>15000</v>
      </c>
      <c r="E43" s="9">
        <v>34999</v>
      </c>
      <c r="F43" s="4">
        <v>0.43</v>
      </c>
      <c r="G43" s="14" t="str">
        <f t="shared" si="1"/>
        <v>High Discount (30–50%)</v>
      </c>
      <c r="H43" s="3">
        <v>4.3</v>
      </c>
      <c r="I43" s="9">
        <v>27151</v>
      </c>
      <c r="J43" s="9">
        <f t="shared" si="2"/>
        <v>116749.29999999999</v>
      </c>
      <c r="K43" s="9" t="str">
        <f t="shared" si="3"/>
        <v>Excellent</v>
      </c>
      <c r="L43" t="s">
        <v>99</v>
      </c>
    </row>
    <row r="44" spans="1:12">
      <c r="A44" s="3" t="s">
        <v>100</v>
      </c>
      <c r="B44" s="3" t="s">
        <v>13</v>
      </c>
      <c r="C44" s="9">
        <v>399</v>
      </c>
      <c r="D44" s="9">
        <f t="shared" si="0"/>
        <v>700</v>
      </c>
      <c r="E44" s="9">
        <v>1099</v>
      </c>
      <c r="F44" s="4">
        <v>0.64</v>
      </c>
      <c r="G44" s="14" t="str">
        <f t="shared" si="1"/>
        <v>Very High Discount (50%+)</v>
      </c>
      <c r="H44" s="3">
        <v>4.2</v>
      </c>
      <c r="I44" s="9">
        <v>24269</v>
      </c>
      <c r="J44" s="9">
        <f t="shared" si="2"/>
        <v>101929.8</v>
      </c>
      <c r="K44" s="9" t="str">
        <f t="shared" si="3"/>
        <v>Excellent</v>
      </c>
      <c r="L44" t="s">
        <v>101</v>
      </c>
    </row>
    <row r="45" spans="1:12">
      <c r="A45" s="3" t="s">
        <v>102</v>
      </c>
      <c r="B45" s="3" t="s">
        <v>30</v>
      </c>
      <c r="C45" s="9">
        <v>999</v>
      </c>
      <c r="D45" s="9">
        <f t="shared" si="0"/>
        <v>600</v>
      </c>
      <c r="E45" s="9">
        <v>1599</v>
      </c>
      <c r="F45" s="4">
        <v>0.38</v>
      </c>
      <c r="G45" s="14" t="str">
        <f t="shared" si="1"/>
        <v>High Discount (30–50%)</v>
      </c>
      <c r="H45" s="3">
        <v>4.3</v>
      </c>
      <c r="I45" s="9">
        <v>12093</v>
      </c>
      <c r="J45" s="9">
        <f t="shared" si="2"/>
        <v>51999.9</v>
      </c>
      <c r="K45" s="9" t="str">
        <f t="shared" si="3"/>
        <v>Excellent</v>
      </c>
      <c r="L45" t="s">
        <v>103</v>
      </c>
    </row>
    <row r="46" spans="1:12">
      <c r="A46" s="3" t="s">
        <v>104</v>
      </c>
      <c r="B46" s="3" t="s">
        <v>13</v>
      </c>
      <c r="C46" s="9">
        <v>59</v>
      </c>
      <c r="D46" s="9">
        <f t="shared" si="0"/>
        <v>140</v>
      </c>
      <c r="E46" s="9">
        <v>199</v>
      </c>
      <c r="F46" s="4">
        <v>0.7</v>
      </c>
      <c r="G46" s="14" t="str">
        <f t="shared" si="1"/>
        <v>Very High Discount (50%+)</v>
      </c>
      <c r="H46" s="3">
        <v>4</v>
      </c>
      <c r="I46" s="9">
        <v>9378</v>
      </c>
      <c r="J46" s="9">
        <f t="shared" si="2"/>
        <v>37512</v>
      </c>
      <c r="K46" s="9" t="str">
        <f t="shared" si="3"/>
        <v>Excellent</v>
      </c>
      <c r="L46" t="s">
        <v>105</v>
      </c>
    </row>
    <row r="47" spans="1:12">
      <c r="A47" s="3" t="s">
        <v>106</v>
      </c>
      <c r="B47" s="3" t="s">
        <v>13</v>
      </c>
      <c r="C47" s="9">
        <v>333</v>
      </c>
      <c r="D47" s="9">
        <f t="shared" si="0"/>
        <v>666</v>
      </c>
      <c r="E47" s="9">
        <v>999</v>
      </c>
      <c r="F47" s="4">
        <v>0.67</v>
      </c>
      <c r="G47" s="14" t="str">
        <f t="shared" si="1"/>
        <v>Very High Discount (50%+)</v>
      </c>
      <c r="H47" s="3">
        <v>3.3</v>
      </c>
      <c r="I47" s="9">
        <v>9792</v>
      </c>
      <c r="J47" s="9">
        <f t="shared" si="2"/>
        <v>32313.599999999999</v>
      </c>
      <c r="K47" s="9" t="str">
        <f t="shared" si="3"/>
        <v>Average</v>
      </c>
      <c r="L47" t="s">
        <v>107</v>
      </c>
    </row>
    <row r="48" spans="1:12">
      <c r="A48" s="3" t="s">
        <v>108</v>
      </c>
      <c r="B48" s="3" t="s">
        <v>30</v>
      </c>
      <c r="C48" s="9">
        <v>507</v>
      </c>
      <c r="D48" s="9">
        <f t="shared" si="0"/>
        <v>701</v>
      </c>
      <c r="E48" s="9">
        <v>1208</v>
      </c>
      <c r="F48" s="4">
        <v>0.57999999999999996</v>
      </c>
      <c r="G48" s="14" t="str">
        <f t="shared" si="1"/>
        <v>Very High Discount (50%+)</v>
      </c>
      <c r="H48" s="3">
        <v>4.0999999999999996</v>
      </c>
      <c r="I48" s="9">
        <v>8131</v>
      </c>
      <c r="J48" s="9">
        <f t="shared" si="2"/>
        <v>33337.1</v>
      </c>
      <c r="K48" s="9" t="str">
        <f t="shared" si="3"/>
        <v>Excellent</v>
      </c>
      <c r="L48" t="s">
        <v>109</v>
      </c>
    </row>
    <row r="49" spans="1:12">
      <c r="A49" s="3" t="s">
        <v>110</v>
      </c>
      <c r="B49" s="3" t="s">
        <v>39</v>
      </c>
      <c r="C49" s="9">
        <v>309</v>
      </c>
      <c r="D49" s="9">
        <f t="shared" si="0"/>
        <v>166</v>
      </c>
      <c r="E49" s="9">
        <v>475</v>
      </c>
      <c r="F49" s="4">
        <v>0.35</v>
      </c>
      <c r="G49" s="14" t="str">
        <f t="shared" si="1"/>
        <v>High Discount (30–50%)</v>
      </c>
      <c r="H49" s="3">
        <v>4.4000000000000004</v>
      </c>
      <c r="I49" s="9">
        <v>426973</v>
      </c>
      <c r="J49" s="9">
        <f t="shared" si="2"/>
        <v>1878681.2000000002</v>
      </c>
      <c r="K49" s="9" t="str">
        <f t="shared" si="3"/>
        <v>Excellent</v>
      </c>
      <c r="L49" t="s">
        <v>111</v>
      </c>
    </row>
    <row r="50" spans="1:12">
      <c r="A50" s="3" t="s">
        <v>112</v>
      </c>
      <c r="B50" s="3" t="s">
        <v>113</v>
      </c>
      <c r="C50" s="9">
        <v>399</v>
      </c>
      <c r="D50" s="9">
        <f t="shared" si="0"/>
        <v>600</v>
      </c>
      <c r="E50" s="9">
        <v>999</v>
      </c>
      <c r="F50" s="4">
        <v>0.6</v>
      </c>
      <c r="G50" s="14" t="str">
        <f t="shared" si="1"/>
        <v>Very High Discount (50%+)</v>
      </c>
      <c r="H50" s="3">
        <v>3.6</v>
      </c>
      <c r="I50" s="9">
        <v>493</v>
      </c>
      <c r="J50" s="9">
        <f t="shared" si="2"/>
        <v>1774.8</v>
      </c>
      <c r="K50" s="9" t="str">
        <f t="shared" si="3"/>
        <v>Average</v>
      </c>
      <c r="L50" t="s">
        <v>114</v>
      </c>
    </row>
    <row r="51" spans="1:12">
      <c r="A51" s="3" t="s">
        <v>115</v>
      </c>
      <c r="B51" s="3" t="s">
        <v>13</v>
      </c>
      <c r="C51" s="9">
        <v>199</v>
      </c>
      <c r="D51" s="9">
        <f t="shared" si="0"/>
        <v>196</v>
      </c>
      <c r="E51" s="9">
        <v>395</v>
      </c>
      <c r="F51" s="4">
        <v>0.5</v>
      </c>
      <c r="G51" s="14" t="str">
        <f t="shared" si="1"/>
        <v>High Discount (30–50%)</v>
      </c>
      <c r="H51" s="3">
        <v>4.2</v>
      </c>
      <c r="I51" s="9">
        <v>92595</v>
      </c>
      <c r="J51" s="9">
        <f t="shared" si="2"/>
        <v>388899</v>
      </c>
      <c r="K51" s="9" t="str">
        <f t="shared" si="3"/>
        <v>Excellent</v>
      </c>
      <c r="L51" t="s">
        <v>116</v>
      </c>
    </row>
    <row r="52" spans="1:12">
      <c r="A52" s="3" t="s">
        <v>117</v>
      </c>
      <c r="B52" s="3" t="s">
        <v>30</v>
      </c>
      <c r="C52" s="9">
        <v>1199</v>
      </c>
      <c r="D52" s="9">
        <f t="shared" si="0"/>
        <v>1000</v>
      </c>
      <c r="E52" s="9">
        <v>2199</v>
      </c>
      <c r="F52" s="4">
        <v>0.45</v>
      </c>
      <c r="G52" s="14" t="str">
        <f t="shared" si="1"/>
        <v>High Discount (30–50%)</v>
      </c>
      <c r="H52" s="3">
        <v>4.4000000000000004</v>
      </c>
      <c r="I52" s="9">
        <v>24780</v>
      </c>
      <c r="J52" s="9">
        <f t="shared" si="2"/>
        <v>109032.00000000001</v>
      </c>
      <c r="K52" s="9" t="str">
        <f t="shared" si="3"/>
        <v>Excellent</v>
      </c>
      <c r="L52" t="s">
        <v>118</v>
      </c>
    </row>
    <row r="53" spans="1:12">
      <c r="A53" s="3" t="s">
        <v>119</v>
      </c>
      <c r="B53" s="3" t="s">
        <v>13</v>
      </c>
      <c r="C53" s="9">
        <v>179</v>
      </c>
      <c r="D53" s="9">
        <f t="shared" si="0"/>
        <v>321</v>
      </c>
      <c r="E53" s="9">
        <v>500</v>
      </c>
      <c r="F53" s="4">
        <v>0.64</v>
      </c>
      <c r="G53" s="14" t="str">
        <f t="shared" si="1"/>
        <v>Very High Discount (50%+)</v>
      </c>
      <c r="H53" s="3">
        <v>4.2</v>
      </c>
      <c r="I53" s="9">
        <v>92595</v>
      </c>
      <c r="J53" s="9">
        <f t="shared" si="2"/>
        <v>388899</v>
      </c>
      <c r="K53" s="9" t="str">
        <f t="shared" si="3"/>
        <v>Excellent</v>
      </c>
      <c r="L53" t="s">
        <v>120</v>
      </c>
    </row>
    <row r="54" spans="1:12">
      <c r="A54" s="3" t="s">
        <v>121</v>
      </c>
      <c r="B54" s="3" t="s">
        <v>13</v>
      </c>
      <c r="C54" s="9">
        <v>799</v>
      </c>
      <c r="D54" s="9">
        <f t="shared" si="0"/>
        <v>1301</v>
      </c>
      <c r="E54" s="9">
        <v>2100</v>
      </c>
      <c r="F54" s="4">
        <v>0.62</v>
      </c>
      <c r="G54" s="14" t="str">
        <f t="shared" si="1"/>
        <v>Very High Discount (50%+)</v>
      </c>
      <c r="H54" s="3">
        <v>4.3</v>
      </c>
      <c r="I54" s="9">
        <v>8188</v>
      </c>
      <c r="J54" s="9">
        <f t="shared" si="2"/>
        <v>35208.400000000001</v>
      </c>
      <c r="K54" s="9" t="str">
        <f t="shared" si="3"/>
        <v>Excellent</v>
      </c>
      <c r="L54" t="s">
        <v>122</v>
      </c>
    </row>
    <row r="55" spans="1:12">
      <c r="A55" s="3" t="s">
        <v>123</v>
      </c>
      <c r="B55" s="3" t="s">
        <v>124</v>
      </c>
      <c r="C55" s="9">
        <v>6999</v>
      </c>
      <c r="D55" s="9">
        <f t="shared" si="0"/>
        <v>6000</v>
      </c>
      <c r="E55" s="9">
        <v>12999</v>
      </c>
      <c r="F55" s="4">
        <v>0.46</v>
      </c>
      <c r="G55" s="14" t="str">
        <f t="shared" si="1"/>
        <v>High Discount (30–50%)</v>
      </c>
      <c r="H55" s="3">
        <v>4.2</v>
      </c>
      <c r="I55" s="9">
        <v>4003</v>
      </c>
      <c r="J55" s="9">
        <f t="shared" si="2"/>
        <v>16812.600000000002</v>
      </c>
      <c r="K55" s="9" t="str">
        <f t="shared" si="3"/>
        <v>Excellent</v>
      </c>
      <c r="L55" t="s">
        <v>125</v>
      </c>
    </row>
    <row r="56" spans="1:12">
      <c r="A56" s="3" t="s">
        <v>126</v>
      </c>
      <c r="B56" s="3" t="s">
        <v>13</v>
      </c>
      <c r="C56" s="9">
        <v>199</v>
      </c>
      <c r="D56" s="9">
        <f t="shared" si="0"/>
        <v>150</v>
      </c>
      <c r="E56" s="9">
        <v>349</v>
      </c>
      <c r="F56" s="4">
        <v>0.43</v>
      </c>
      <c r="G56" s="14" t="str">
        <f t="shared" si="1"/>
        <v>High Discount (30–50%)</v>
      </c>
      <c r="H56" s="3">
        <v>4.0999999999999996</v>
      </c>
      <c r="I56" s="9">
        <v>314</v>
      </c>
      <c r="J56" s="9">
        <f t="shared" si="2"/>
        <v>1287.3999999999999</v>
      </c>
      <c r="K56" s="9" t="str">
        <f t="shared" si="3"/>
        <v>Excellent</v>
      </c>
      <c r="L56" t="s">
        <v>127</v>
      </c>
    </row>
    <row r="57" spans="1:12">
      <c r="A57" s="3" t="s">
        <v>128</v>
      </c>
      <c r="B57" s="3" t="s">
        <v>113</v>
      </c>
      <c r="C57" s="9">
        <v>230</v>
      </c>
      <c r="D57" s="9">
        <f t="shared" si="0"/>
        <v>269</v>
      </c>
      <c r="E57" s="9">
        <v>499</v>
      </c>
      <c r="F57" s="4">
        <v>0.54</v>
      </c>
      <c r="G57" s="14" t="str">
        <f t="shared" si="1"/>
        <v>Very High Discount (50%+)</v>
      </c>
      <c r="H57" s="3">
        <v>3.7</v>
      </c>
      <c r="I57" s="9">
        <v>2960</v>
      </c>
      <c r="J57" s="9">
        <f t="shared" si="2"/>
        <v>10952</v>
      </c>
      <c r="K57" s="9" t="str">
        <f t="shared" si="3"/>
        <v>Average</v>
      </c>
      <c r="L57" t="s">
        <v>129</v>
      </c>
    </row>
    <row r="58" spans="1:12">
      <c r="A58" s="3" t="s">
        <v>130</v>
      </c>
      <c r="B58" s="3" t="s">
        <v>30</v>
      </c>
      <c r="C58" s="9">
        <v>649</v>
      </c>
      <c r="D58" s="9">
        <f t="shared" si="0"/>
        <v>750</v>
      </c>
      <c r="E58" s="9">
        <v>1399</v>
      </c>
      <c r="F58" s="4">
        <v>0.54</v>
      </c>
      <c r="G58" s="14" t="str">
        <f t="shared" si="1"/>
        <v>Very High Discount (50%+)</v>
      </c>
      <c r="H58" s="3">
        <v>4.2</v>
      </c>
      <c r="I58" s="9">
        <v>179691</v>
      </c>
      <c r="J58" s="9">
        <f t="shared" si="2"/>
        <v>754702.20000000007</v>
      </c>
      <c r="K58" s="9" t="str">
        <f t="shared" si="3"/>
        <v>Excellent</v>
      </c>
      <c r="L58" t="s">
        <v>131</v>
      </c>
    </row>
    <row r="59" spans="1:12">
      <c r="A59" s="3" t="s">
        <v>132</v>
      </c>
      <c r="B59" s="3" t="s">
        <v>48</v>
      </c>
      <c r="C59" s="9">
        <v>15999</v>
      </c>
      <c r="D59" s="9">
        <f t="shared" si="0"/>
        <v>6000</v>
      </c>
      <c r="E59" s="9">
        <v>21999</v>
      </c>
      <c r="F59" s="4">
        <v>0.27</v>
      </c>
      <c r="G59" s="14" t="str">
        <f t="shared" si="1"/>
        <v>Medium Discount (10–30%)</v>
      </c>
      <c r="H59" s="3">
        <v>4.2</v>
      </c>
      <c r="I59" s="9">
        <v>34899</v>
      </c>
      <c r="J59" s="9">
        <f t="shared" si="2"/>
        <v>146575.80000000002</v>
      </c>
      <c r="K59" s="9" t="str">
        <f t="shared" si="3"/>
        <v>Excellent</v>
      </c>
      <c r="L59" t="s">
        <v>133</v>
      </c>
    </row>
    <row r="60" spans="1:12">
      <c r="A60" s="3" t="s">
        <v>134</v>
      </c>
      <c r="B60" s="3" t="s">
        <v>13</v>
      </c>
      <c r="C60" s="9">
        <v>348</v>
      </c>
      <c r="D60" s="9">
        <f t="shared" si="0"/>
        <v>1151</v>
      </c>
      <c r="E60" s="9">
        <v>1499</v>
      </c>
      <c r="F60" s="4">
        <v>0.77</v>
      </c>
      <c r="G60" s="14" t="str">
        <f t="shared" si="1"/>
        <v>Very High Discount (50%+)</v>
      </c>
      <c r="H60" s="3">
        <v>4.2</v>
      </c>
      <c r="I60" s="9">
        <v>656</v>
      </c>
      <c r="J60" s="9">
        <f t="shared" si="2"/>
        <v>2755.2000000000003</v>
      </c>
      <c r="K60" s="9" t="str">
        <f t="shared" si="3"/>
        <v>Excellent</v>
      </c>
      <c r="L60" t="s">
        <v>135</v>
      </c>
    </row>
    <row r="61" spans="1:12">
      <c r="A61" s="3" t="s">
        <v>136</v>
      </c>
      <c r="B61" s="3" t="s">
        <v>13</v>
      </c>
      <c r="C61" s="9">
        <v>154</v>
      </c>
      <c r="D61" s="9">
        <f t="shared" si="0"/>
        <v>195</v>
      </c>
      <c r="E61" s="9">
        <v>349</v>
      </c>
      <c r="F61" s="4">
        <v>0.56000000000000005</v>
      </c>
      <c r="G61" s="14" t="str">
        <f t="shared" si="1"/>
        <v>Very High Discount (50%+)</v>
      </c>
      <c r="H61" s="3">
        <v>4.3</v>
      </c>
      <c r="I61" s="9">
        <v>7064</v>
      </c>
      <c r="J61" s="9">
        <f t="shared" si="2"/>
        <v>30375.199999999997</v>
      </c>
      <c r="K61" s="9" t="str">
        <f t="shared" si="3"/>
        <v>Excellent</v>
      </c>
      <c r="L61" t="s">
        <v>137</v>
      </c>
    </row>
    <row r="62" spans="1:12">
      <c r="A62" s="3" t="s">
        <v>138</v>
      </c>
      <c r="B62" s="3" t="s">
        <v>113</v>
      </c>
      <c r="C62" s="9">
        <v>179</v>
      </c>
      <c r="D62" s="9">
        <f t="shared" si="0"/>
        <v>620</v>
      </c>
      <c r="E62" s="9">
        <v>799</v>
      </c>
      <c r="F62" s="4">
        <v>0.78</v>
      </c>
      <c r="G62" s="14" t="str">
        <f t="shared" si="1"/>
        <v>Very High Discount (50%+)</v>
      </c>
      <c r="H62" s="3">
        <v>3.7</v>
      </c>
      <c r="I62" s="9">
        <v>2201</v>
      </c>
      <c r="J62" s="9">
        <f t="shared" si="2"/>
        <v>8143.7000000000007</v>
      </c>
      <c r="K62" s="9" t="str">
        <f t="shared" si="3"/>
        <v>Average</v>
      </c>
      <c r="L62" t="s">
        <v>139</v>
      </c>
    </row>
    <row r="63" spans="1:12">
      <c r="A63" s="3" t="s">
        <v>140</v>
      </c>
      <c r="B63" s="3" t="s">
        <v>48</v>
      </c>
      <c r="C63" s="9">
        <v>32990</v>
      </c>
      <c r="D63" s="9">
        <f t="shared" si="0"/>
        <v>14910</v>
      </c>
      <c r="E63" s="9">
        <v>47900</v>
      </c>
      <c r="F63" s="4">
        <v>0.31</v>
      </c>
      <c r="G63" s="14" t="str">
        <f t="shared" si="1"/>
        <v>High Discount (30–50%)</v>
      </c>
      <c r="H63" s="3">
        <v>4.3</v>
      </c>
      <c r="I63" s="9">
        <v>7109</v>
      </c>
      <c r="J63" s="9">
        <f t="shared" si="2"/>
        <v>30568.699999999997</v>
      </c>
      <c r="K63" s="9" t="str">
        <f t="shared" si="3"/>
        <v>Excellent</v>
      </c>
      <c r="L63" t="s">
        <v>141</v>
      </c>
    </row>
    <row r="64" spans="1:12">
      <c r="A64" s="3" t="s">
        <v>142</v>
      </c>
      <c r="B64" s="3" t="s">
        <v>13</v>
      </c>
      <c r="C64" s="9">
        <v>139</v>
      </c>
      <c r="D64" s="9">
        <f t="shared" si="0"/>
        <v>860</v>
      </c>
      <c r="E64" s="9">
        <v>999</v>
      </c>
      <c r="F64" s="4">
        <v>0.86</v>
      </c>
      <c r="G64" s="14" t="str">
        <f t="shared" si="1"/>
        <v>Very High Discount (50%+)</v>
      </c>
      <c r="H64" s="3">
        <v>4</v>
      </c>
      <c r="I64" s="9">
        <v>1313</v>
      </c>
      <c r="J64" s="9">
        <f t="shared" si="2"/>
        <v>5252</v>
      </c>
      <c r="K64" s="9" t="str">
        <f t="shared" si="3"/>
        <v>Excellent</v>
      </c>
      <c r="L64" t="s">
        <v>143</v>
      </c>
    </row>
    <row r="65" spans="1:12">
      <c r="A65" s="3" t="s">
        <v>144</v>
      </c>
      <c r="B65" s="3" t="s">
        <v>13</v>
      </c>
      <c r="C65" s="9">
        <v>329</v>
      </c>
      <c r="D65" s="9">
        <f t="shared" si="0"/>
        <v>516</v>
      </c>
      <c r="E65" s="9">
        <v>845</v>
      </c>
      <c r="F65" s="4">
        <v>0.61</v>
      </c>
      <c r="G65" s="14" t="str">
        <f t="shared" si="1"/>
        <v>Very High Discount (50%+)</v>
      </c>
      <c r="H65" s="3">
        <v>4.2</v>
      </c>
      <c r="I65" s="9">
        <v>29746</v>
      </c>
      <c r="J65" s="9">
        <f t="shared" si="2"/>
        <v>124933.20000000001</v>
      </c>
      <c r="K65" s="9" t="str">
        <f t="shared" si="3"/>
        <v>Excellent</v>
      </c>
      <c r="L65" t="s">
        <v>145</v>
      </c>
    </row>
    <row r="66" spans="1:12">
      <c r="A66" s="3" t="s">
        <v>146</v>
      </c>
      <c r="B66" s="3" t="s">
        <v>48</v>
      </c>
      <c r="C66" s="9">
        <v>13999</v>
      </c>
      <c r="D66" s="9">
        <f t="shared" si="0"/>
        <v>11000</v>
      </c>
      <c r="E66" s="9">
        <v>24999</v>
      </c>
      <c r="F66" s="4">
        <v>0.44</v>
      </c>
      <c r="G66" s="14" t="str">
        <f t="shared" si="1"/>
        <v>High Discount (30–50%)</v>
      </c>
      <c r="H66" s="3">
        <v>4.2</v>
      </c>
      <c r="I66" s="9">
        <v>45238</v>
      </c>
      <c r="J66" s="9">
        <f t="shared" si="2"/>
        <v>189999.6</v>
      </c>
      <c r="K66" s="9" t="str">
        <f t="shared" si="3"/>
        <v>Excellent</v>
      </c>
      <c r="L66" t="s">
        <v>147</v>
      </c>
    </row>
    <row r="67" spans="1:12">
      <c r="A67" s="3" t="s">
        <v>148</v>
      </c>
      <c r="B67" s="3" t="s">
        <v>39</v>
      </c>
      <c r="C67" s="9">
        <v>309</v>
      </c>
      <c r="D67" s="9">
        <f t="shared" ref="D67:D130" si="4">E67-C67</f>
        <v>1091</v>
      </c>
      <c r="E67" s="9">
        <v>1400</v>
      </c>
      <c r="F67" s="4">
        <v>0.78</v>
      </c>
      <c r="G67" s="14" t="str">
        <f t="shared" ref="G67:G130" si="5">IF(F67&lt;=10%,"Low Discount (0–10%)",
IF(F67&lt;=30%,"Medium Discount (10–30%)",
IF(F67&lt;=50%,"High Discount (30–50%)","Very High Discount (50%+)")))</f>
        <v>Very High Discount (50%+)</v>
      </c>
      <c r="H67" s="3">
        <v>4.4000000000000004</v>
      </c>
      <c r="I67" s="9">
        <v>426973</v>
      </c>
      <c r="J67" s="9">
        <f t="shared" ref="J67:J130" si="6">H67 * I67</f>
        <v>1878681.2000000002</v>
      </c>
      <c r="K67" s="9" t="str">
        <f t="shared" ref="K67:K130" si="7">IF(H67&lt;2,"Poor",
IF(H67&lt;4,"Average","Excellent"))</f>
        <v>Excellent</v>
      </c>
      <c r="L67" t="s">
        <v>149</v>
      </c>
    </row>
    <row r="68" spans="1:12">
      <c r="A68" s="3" t="s">
        <v>150</v>
      </c>
      <c r="B68" s="3" t="s">
        <v>13</v>
      </c>
      <c r="C68" s="9">
        <v>263</v>
      </c>
      <c r="D68" s="9">
        <f t="shared" si="4"/>
        <v>436</v>
      </c>
      <c r="E68" s="9">
        <v>699</v>
      </c>
      <c r="F68" s="4">
        <v>0.62</v>
      </c>
      <c r="G68" s="14" t="str">
        <f t="shared" si="5"/>
        <v>Very High Discount (50%+)</v>
      </c>
      <c r="H68" s="3">
        <v>4.0999999999999996</v>
      </c>
      <c r="I68" s="9">
        <v>450</v>
      </c>
      <c r="J68" s="9">
        <f t="shared" si="6"/>
        <v>1844.9999999999998</v>
      </c>
      <c r="K68" s="9" t="str">
        <f t="shared" si="7"/>
        <v>Excellent</v>
      </c>
      <c r="L68" t="s">
        <v>151</v>
      </c>
    </row>
    <row r="69" spans="1:12">
      <c r="A69" s="3" t="s">
        <v>152</v>
      </c>
      <c r="B69" s="3" t="s">
        <v>124</v>
      </c>
      <c r="C69" s="9">
        <v>7999</v>
      </c>
      <c r="D69" s="9">
        <f t="shared" si="4"/>
        <v>6991</v>
      </c>
      <c r="E69" s="9">
        <v>14990</v>
      </c>
      <c r="F69" s="4">
        <v>0.47</v>
      </c>
      <c r="G69" s="14" t="str">
        <f t="shared" si="5"/>
        <v>High Discount (30–50%)</v>
      </c>
      <c r="H69" s="3">
        <v>4.3</v>
      </c>
      <c r="I69" s="9">
        <v>457</v>
      </c>
      <c r="J69" s="9">
        <f t="shared" si="6"/>
        <v>1965.1</v>
      </c>
      <c r="K69" s="9" t="str">
        <f t="shared" si="7"/>
        <v>Excellent</v>
      </c>
      <c r="L69" t="s">
        <v>153</v>
      </c>
    </row>
    <row r="70" spans="1:12">
      <c r="A70" s="3" t="s">
        <v>154</v>
      </c>
      <c r="B70" s="3" t="s">
        <v>155</v>
      </c>
      <c r="C70" s="9">
        <v>1599</v>
      </c>
      <c r="D70" s="9">
        <f t="shared" si="4"/>
        <v>1400</v>
      </c>
      <c r="E70" s="9">
        <v>2999</v>
      </c>
      <c r="F70" s="4">
        <v>0.47</v>
      </c>
      <c r="G70" s="14" t="str">
        <f t="shared" si="5"/>
        <v>High Discount (30–50%)</v>
      </c>
      <c r="H70" s="3">
        <v>4.2</v>
      </c>
      <c r="I70" s="9">
        <v>2727</v>
      </c>
      <c r="J70" s="9">
        <f t="shared" si="6"/>
        <v>11453.4</v>
      </c>
      <c r="K70" s="9" t="str">
        <f t="shared" si="7"/>
        <v>Excellent</v>
      </c>
      <c r="L70" t="s">
        <v>156</v>
      </c>
    </row>
    <row r="71" spans="1:12">
      <c r="A71" s="3" t="s">
        <v>157</v>
      </c>
      <c r="B71" s="3" t="s">
        <v>13</v>
      </c>
      <c r="C71" s="9">
        <v>219</v>
      </c>
      <c r="D71" s="9">
        <f t="shared" si="4"/>
        <v>481</v>
      </c>
      <c r="E71" s="9">
        <v>700</v>
      </c>
      <c r="F71" s="4">
        <v>0.69</v>
      </c>
      <c r="G71" s="14" t="str">
        <f t="shared" si="5"/>
        <v>Very High Discount (50%+)</v>
      </c>
      <c r="H71" s="3">
        <v>4.3</v>
      </c>
      <c r="I71" s="9">
        <v>20053</v>
      </c>
      <c r="J71" s="9">
        <f t="shared" si="6"/>
        <v>86227.9</v>
      </c>
      <c r="K71" s="9" t="str">
        <f t="shared" si="7"/>
        <v>Excellent</v>
      </c>
      <c r="L71" t="s">
        <v>158</v>
      </c>
    </row>
    <row r="72" spans="1:12">
      <c r="A72" s="3" t="s">
        <v>159</v>
      </c>
      <c r="B72" s="3" t="s">
        <v>13</v>
      </c>
      <c r="C72" s="9">
        <v>349</v>
      </c>
      <c r="D72" s="9">
        <f t="shared" si="4"/>
        <v>550</v>
      </c>
      <c r="E72" s="9">
        <v>899</v>
      </c>
      <c r="F72" s="4">
        <v>0.61</v>
      </c>
      <c r="G72" s="14" t="str">
        <f t="shared" si="5"/>
        <v>Very High Discount (50%+)</v>
      </c>
      <c r="H72" s="3">
        <v>4.5</v>
      </c>
      <c r="I72" s="9">
        <v>149</v>
      </c>
      <c r="J72" s="9">
        <f t="shared" si="6"/>
        <v>670.5</v>
      </c>
      <c r="K72" s="9" t="str">
        <f t="shared" si="7"/>
        <v>Excellent</v>
      </c>
      <c r="L72" t="s">
        <v>160</v>
      </c>
    </row>
    <row r="73" spans="1:12">
      <c r="A73" s="3" t="s">
        <v>161</v>
      </c>
      <c r="B73" s="3" t="s">
        <v>13</v>
      </c>
      <c r="C73" s="9">
        <v>349</v>
      </c>
      <c r="D73" s="9">
        <f t="shared" si="4"/>
        <v>250</v>
      </c>
      <c r="E73" s="9">
        <v>599</v>
      </c>
      <c r="F73" s="4">
        <v>0.42</v>
      </c>
      <c r="G73" s="14" t="str">
        <f t="shared" si="5"/>
        <v>High Discount (30–50%)</v>
      </c>
      <c r="H73" s="3">
        <v>4.0999999999999996</v>
      </c>
      <c r="I73" s="9">
        <v>210</v>
      </c>
      <c r="J73" s="9">
        <f t="shared" si="6"/>
        <v>860.99999999999989</v>
      </c>
      <c r="K73" s="9" t="str">
        <f t="shared" si="7"/>
        <v>Excellent</v>
      </c>
      <c r="L73" t="s">
        <v>162</v>
      </c>
    </row>
    <row r="74" spans="1:12">
      <c r="A74" s="3" t="s">
        <v>163</v>
      </c>
      <c r="B74" s="3" t="s">
        <v>48</v>
      </c>
      <c r="C74" s="9">
        <v>26999</v>
      </c>
      <c r="D74" s="9">
        <f t="shared" si="4"/>
        <v>16000</v>
      </c>
      <c r="E74" s="9">
        <v>42999</v>
      </c>
      <c r="F74" s="4">
        <v>0.37</v>
      </c>
      <c r="G74" s="14" t="str">
        <f t="shared" si="5"/>
        <v>High Discount (30–50%)</v>
      </c>
      <c r="H74" s="3">
        <v>4.2</v>
      </c>
      <c r="I74" s="9">
        <v>45238</v>
      </c>
      <c r="J74" s="9">
        <f t="shared" si="6"/>
        <v>189999.6</v>
      </c>
      <c r="K74" s="9" t="str">
        <f t="shared" si="7"/>
        <v>Excellent</v>
      </c>
      <c r="L74" t="s">
        <v>164</v>
      </c>
    </row>
    <row r="75" spans="1:12">
      <c r="A75" s="3" t="s">
        <v>165</v>
      </c>
      <c r="B75" s="3" t="s">
        <v>13</v>
      </c>
      <c r="C75" s="9">
        <v>115</v>
      </c>
      <c r="D75" s="9">
        <f t="shared" si="4"/>
        <v>384</v>
      </c>
      <c r="E75" s="9">
        <v>499</v>
      </c>
      <c r="F75" s="4">
        <v>0.77</v>
      </c>
      <c r="G75" s="14" t="str">
        <f t="shared" si="5"/>
        <v>Very High Discount (50%+)</v>
      </c>
      <c r="H75" s="3">
        <v>4</v>
      </c>
      <c r="I75" s="9">
        <v>7732</v>
      </c>
      <c r="J75" s="9">
        <f t="shared" si="6"/>
        <v>30928</v>
      </c>
      <c r="K75" s="9" t="str">
        <f t="shared" si="7"/>
        <v>Excellent</v>
      </c>
      <c r="L75" t="s">
        <v>166</v>
      </c>
    </row>
    <row r="76" spans="1:12">
      <c r="A76" s="3" t="s">
        <v>167</v>
      </c>
      <c r="B76" s="3" t="s">
        <v>13</v>
      </c>
      <c r="C76" s="9">
        <v>399</v>
      </c>
      <c r="D76" s="9">
        <f t="shared" si="4"/>
        <v>600</v>
      </c>
      <c r="E76" s="9">
        <v>999</v>
      </c>
      <c r="F76" s="4">
        <v>0.6</v>
      </c>
      <c r="G76" s="14" t="str">
        <f t="shared" si="5"/>
        <v>Very High Discount (50%+)</v>
      </c>
      <c r="H76" s="3">
        <v>4.0999999999999996</v>
      </c>
      <c r="I76" s="9">
        <v>1780</v>
      </c>
      <c r="J76" s="9">
        <f t="shared" si="6"/>
        <v>7297.9999999999991</v>
      </c>
      <c r="K76" s="9" t="str">
        <f t="shared" si="7"/>
        <v>Excellent</v>
      </c>
      <c r="L76" t="s">
        <v>168</v>
      </c>
    </row>
    <row r="77" spans="1:12">
      <c r="A77" s="3" t="s">
        <v>169</v>
      </c>
      <c r="B77" s="3" t="s">
        <v>13</v>
      </c>
      <c r="C77" s="9">
        <v>199</v>
      </c>
      <c r="D77" s="9">
        <f t="shared" si="4"/>
        <v>300</v>
      </c>
      <c r="E77" s="9">
        <v>499</v>
      </c>
      <c r="F77" s="4">
        <v>0.6</v>
      </c>
      <c r="G77" s="14" t="str">
        <f t="shared" si="5"/>
        <v>Very High Discount (50%+)</v>
      </c>
      <c r="H77" s="3">
        <v>4.0999999999999996</v>
      </c>
      <c r="I77" s="9">
        <v>602</v>
      </c>
      <c r="J77" s="9">
        <f t="shared" si="6"/>
        <v>2468.1999999999998</v>
      </c>
      <c r="K77" s="9" t="str">
        <f t="shared" si="7"/>
        <v>Excellent</v>
      </c>
      <c r="L77" t="s">
        <v>170</v>
      </c>
    </row>
    <row r="78" spans="1:12">
      <c r="A78" s="3" t="s">
        <v>171</v>
      </c>
      <c r="B78" s="3" t="s">
        <v>13</v>
      </c>
      <c r="C78" s="9">
        <v>179</v>
      </c>
      <c r="D78" s="9">
        <f t="shared" si="4"/>
        <v>220</v>
      </c>
      <c r="E78" s="9">
        <v>399</v>
      </c>
      <c r="F78" s="4">
        <v>0.55000000000000004</v>
      </c>
      <c r="G78" s="14" t="str">
        <f t="shared" si="5"/>
        <v>Very High Discount (50%+)</v>
      </c>
      <c r="H78" s="3">
        <v>4</v>
      </c>
      <c r="I78" s="9">
        <v>1423</v>
      </c>
      <c r="J78" s="9">
        <f t="shared" si="6"/>
        <v>5692</v>
      </c>
      <c r="K78" s="9" t="str">
        <f t="shared" si="7"/>
        <v>Excellent</v>
      </c>
      <c r="L78" t="s">
        <v>172</v>
      </c>
    </row>
    <row r="79" spans="1:12">
      <c r="A79" s="3" t="s">
        <v>173</v>
      </c>
      <c r="B79" s="3" t="s">
        <v>48</v>
      </c>
      <c r="C79" s="9">
        <v>10901</v>
      </c>
      <c r="D79" s="9">
        <f t="shared" si="4"/>
        <v>20089</v>
      </c>
      <c r="E79" s="9">
        <v>30990</v>
      </c>
      <c r="F79" s="4">
        <v>0.65</v>
      </c>
      <c r="G79" s="14" t="str">
        <f t="shared" si="5"/>
        <v>Very High Discount (50%+)</v>
      </c>
      <c r="H79" s="3">
        <v>4.0999999999999996</v>
      </c>
      <c r="I79" s="9">
        <v>398</v>
      </c>
      <c r="J79" s="9">
        <f t="shared" si="6"/>
        <v>1631.8</v>
      </c>
      <c r="K79" s="9" t="str">
        <f t="shared" si="7"/>
        <v>Excellent</v>
      </c>
      <c r="L79" t="s">
        <v>174</v>
      </c>
    </row>
    <row r="80" spans="1:12">
      <c r="A80" s="3" t="s">
        <v>175</v>
      </c>
      <c r="B80" s="3" t="s">
        <v>13</v>
      </c>
      <c r="C80" s="9">
        <v>209</v>
      </c>
      <c r="D80" s="9">
        <f t="shared" si="4"/>
        <v>290</v>
      </c>
      <c r="E80" s="9">
        <v>499</v>
      </c>
      <c r="F80" s="4">
        <v>0.57999999999999996</v>
      </c>
      <c r="G80" s="14" t="str">
        <f t="shared" si="5"/>
        <v>Very High Discount (50%+)</v>
      </c>
      <c r="H80" s="3">
        <v>3.9</v>
      </c>
      <c r="I80" s="9">
        <v>536</v>
      </c>
      <c r="J80" s="9">
        <f t="shared" si="6"/>
        <v>2090.4</v>
      </c>
      <c r="K80" s="9" t="str">
        <f t="shared" si="7"/>
        <v>Average</v>
      </c>
      <c r="L80" t="s">
        <v>176</v>
      </c>
    </row>
    <row r="81" spans="1:12">
      <c r="A81" s="3" t="s">
        <v>177</v>
      </c>
      <c r="B81" s="3" t="s">
        <v>113</v>
      </c>
      <c r="C81" s="9">
        <v>1434</v>
      </c>
      <c r="D81" s="9">
        <f t="shared" si="4"/>
        <v>2565</v>
      </c>
      <c r="E81" s="9">
        <v>3999</v>
      </c>
      <c r="F81" s="4">
        <v>0.64</v>
      </c>
      <c r="G81" s="14" t="str">
        <f t="shared" si="5"/>
        <v>Very High Discount (50%+)</v>
      </c>
      <c r="H81" s="3">
        <v>4</v>
      </c>
      <c r="I81" s="9">
        <v>32</v>
      </c>
      <c r="J81" s="9">
        <f t="shared" si="6"/>
        <v>128</v>
      </c>
      <c r="K81" s="9" t="str">
        <f t="shared" si="7"/>
        <v>Excellent</v>
      </c>
      <c r="L81" t="s">
        <v>178</v>
      </c>
    </row>
    <row r="82" spans="1:12">
      <c r="A82" s="3" t="s">
        <v>179</v>
      </c>
      <c r="B82" s="3" t="s">
        <v>13</v>
      </c>
      <c r="C82" s="9">
        <v>399</v>
      </c>
      <c r="D82" s="9">
        <f t="shared" si="4"/>
        <v>700</v>
      </c>
      <c r="E82" s="9">
        <v>1099</v>
      </c>
      <c r="F82" s="4">
        <v>0.64</v>
      </c>
      <c r="G82" s="14" t="str">
        <f t="shared" si="5"/>
        <v>Very High Discount (50%+)</v>
      </c>
      <c r="H82" s="3">
        <v>4.2</v>
      </c>
      <c r="I82" s="9">
        <v>24269</v>
      </c>
      <c r="J82" s="9">
        <f t="shared" si="6"/>
        <v>101929.8</v>
      </c>
      <c r="K82" s="9" t="str">
        <f t="shared" si="7"/>
        <v>Excellent</v>
      </c>
      <c r="L82" t="s">
        <v>180</v>
      </c>
    </row>
    <row r="83" spans="1:12">
      <c r="A83" s="3" t="s">
        <v>181</v>
      </c>
      <c r="B83" s="3" t="s">
        <v>13</v>
      </c>
      <c r="C83" s="9">
        <v>139</v>
      </c>
      <c r="D83" s="9">
        <f t="shared" si="4"/>
        <v>110</v>
      </c>
      <c r="E83" s="9">
        <v>249</v>
      </c>
      <c r="F83" s="4">
        <v>0.44</v>
      </c>
      <c r="G83" s="14" t="str">
        <f t="shared" si="5"/>
        <v>High Discount (30–50%)</v>
      </c>
      <c r="H83" s="3">
        <v>4</v>
      </c>
      <c r="I83" s="9">
        <v>9378</v>
      </c>
      <c r="J83" s="9">
        <f t="shared" si="6"/>
        <v>37512</v>
      </c>
      <c r="K83" s="9" t="str">
        <f t="shared" si="7"/>
        <v>Excellent</v>
      </c>
      <c r="L83" t="s">
        <v>182</v>
      </c>
    </row>
    <row r="84" spans="1:12">
      <c r="A84" s="3" t="s">
        <v>183</v>
      </c>
      <c r="B84" s="3" t="s">
        <v>48</v>
      </c>
      <c r="C84" s="9">
        <v>7299</v>
      </c>
      <c r="D84" s="9">
        <f t="shared" si="4"/>
        <v>11826</v>
      </c>
      <c r="E84" s="9">
        <v>19125</v>
      </c>
      <c r="F84" s="4">
        <v>0.62</v>
      </c>
      <c r="G84" s="14" t="str">
        <f t="shared" si="5"/>
        <v>Very High Discount (50%+)</v>
      </c>
      <c r="H84" s="3">
        <v>3.4</v>
      </c>
      <c r="I84" s="9">
        <v>902</v>
      </c>
      <c r="J84" s="9">
        <f t="shared" si="6"/>
        <v>3066.7999999999997</v>
      </c>
      <c r="K84" s="9" t="str">
        <f t="shared" si="7"/>
        <v>Average</v>
      </c>
      <c r="L84" t="s">
        <v>184</v>
      </c>
    </row>
    <row r="85" spans="1:12">
      <c r="A85" s="3" t="s">
        <v>185</v>
      </c>
      <c r="B85" s="3" t="s">
        <v>13</v>
      </c>
      <c r="C85" s="9">
        <v>299</v>
      </c>
      <c r="D85" s="9">
        <f t="shared" si="4"/>
        <v>500</v>
      </c>
      <c r="E85" s="9">
        <v>799</v>
      </c>
      <c r="F85" s="4">
        <v>0.63</v>
      </c>
      <c r="G85" s="14" t="str">
        <f t="shared" si="5"/>
        <v>Very High Discount (50%+)</v>
      </c>
      <c r="H85" s="3">
        <v>4.4000000000000004</v>
      </c>
      <c r="I85" s="9">
        <v>28791</v>
      </c>
      <c r="J85" s="9">
        <f t="shared" si="6"/>
        <v>126680.40000000001</v>
      </c>
      <c r="K85" s="9" t="str">
        <f t="shared" si="7"/>
        <v>Excellent</v>
      </c>
      <c r="L85" t="s">
        <v>186</v>
      </c>
    </row>
    <row r="86" spans="1:12">
      <c r="A86" s="3" t="s">
        <v>187</v>
      </c>
      <c r="B86" s="3" t="s">
        <v>13</v>
      </c>
      <c r="C86" s="9">
        <v>325</v>
      </c>
      <c r="D86" s="9">
        <f t="shared" si="4"/>
        <v>974</v>
      </c>
      <c r="E86" s="9">
        <v>1299</v>
      </c>
      <c r="F86" s="4">
        <v>0.75</v>
      </c>
      <c r="G86" s="14" t="str">
        <f t="shared" si="5"/>
        <v>Very High Discount (50%+)</v>
      </c>
      <c r="H86" s="3">
        <v>4.2</v>
      </c>
      <c r="I86" s="9">
        <v>10576</v>
      </c>
      <c r="J86" s="9">
        <f t="shared" si="6"/>
        <v>44419.200000000004</v>
      </c>
      <c r="K86" s="9" t="str">
        <f t="shared" si="7"/>
        <v>Excellent</v>
      </c>
      <c r="L86" t="s">
        <v>188</v>
      </c>
    </row>
    <row r="87" spans="1:12">
      <c r="A87" s="3" t="s">
        <v>189</v>
      </c>
      <c r="B87" s="3" t="s">
        <v>48</v>
      </c>
      <c r="C87" s="9">
        <v>29999</v>
      </c>
      <c r="D87" s="9">
        <f t="shared" si="4"/>
        <v>10000</v>
      </c>
      <c r="E87" s="9">
        <v>39999</v>
      </c>
      <c r="F87" s="4">
        <v>0.25</v>
      </c>
      <c r="G87" s="14" t="str">
        <f t="shared" si="5"/>
        <v>Medium Discount (10–30%)</v>
      </c>
      <c r="H87" s="3">
        <v>4.2</v>
      </c>
      <c r="I87" s="9">
        <v>7298</v>
      </c>
      <c r="J87" s="9">
        <f t="shared" si="6"/>
        <v>30651.600000000002</v>
      </c>
      <c r="K87" s="9" t="str">
        <f t="shared" si="7"/>
        <v>Excellent</v>
      </c>
      <c r="L87" t="s">
        <v>190</v>
      </c>
    </row>
    <row r="88" spans="1:12">
      <c r="A88" s="3" t="s">
        <v>191</v>
      </c>
      <c r="B88" s="3" t="s">
        <v>48</v>
      </c>
      <c r="C88" s="9">
        <v>27999</v>
      </c>
      <c r="D88" s="9">
        <f t="shared" si="4"/>
        <v>12991</v>
      </c>
      <c r="E88" s="9">
        <v>40990</v>
      </c>
      <c r="F88" s="4">
        <v>0.32</v>
      </c>
      <c r="G88" s="14" t="str">
        <f t="shared" si="5"/>
        <v>High Discount (30–50%)</v>
      </c>
      <c r="H88" s="3">
        <v>4.3</v>
      </c>
      <c r="I88" s="9">
        <v>4703</v>
      </c>
      <c r="J88" s="9">
        <f t="shared" si="6"/>
        <v>20222.899999999998</v>
      </c>
      <c r="K88" s="9" t="str">
        <f t="shared" si="7"/>
        <v>Excellent</v>
      </c>
      <c r="L88" t="s">
        <v>192</v>
      </c>
    </row>
    <row r="89" spans="1:12">
      <c r="A89" s="3" t="s">
        <v>193</v>
      </c>
      <c r="B89" s="3" t="s">
        <v>48</v>
      </c>
      <c r="C89" s="9">
        <v>30990</v>
      </c>
      <c r="D89" s="9">
        <f t="shared" si="4"/>
        <v>21910</v>
      </c>
      <c r="E89" s="9">
        <v>52900</v>
      </c>
      <c r="F89" s="4">
        <v>0.41</v>
      </c>
      <c r="G89" s="14" t="str">
        <f t="shared" si="5"/>
        <v>High Discount (30–50%)</v>
      </c>
      <c r="H89" s="3">
        <v>4.3</v>
      </c>
      <c r="I89" s="9">
        <v>7109</v>
      </c>
      <c r="J89" s="9">
        <f t="shared" si="6"/>
        <v>30568.699999999997</v>
      </c>
      <c r="K89" s="9" t="str">
        <f t="shared" si="7"/>
        <v>Excellent</v>
      </c>
      <c r="L89" t="s">
        <v>194</v>
      </c>
    </row>
    <row r="90" spans="1:12">
      <c r="A90" s="3" t="s">
        <v>195</v>
      </c>
      <c r="B90" s="3" t="s">
        <v>13</v>
      </c>
      <c r="C90" s="9">
        <v>199</v>
      </c>
      <c r="D90" s="9">
        <f t="shared" si="4"/>
        <v>800</v>
      </c>
      <c r="E90" s="9">
        <v>999</v>
      </c>
      <c r="F90" s="4">
        <v>0.8</v>
      </c>
      <c r="G90" s="14" t="str">
        <f t="shared" si="5"/>
        <v>Very High Discount (50%+)</v>
      </c>
      <c r="H90" s="3">
        <v>4.5</v>
      </c>
      <c r="I90" s="9">
        <v>127</v>
      </c>
      <c r="J90" s="9">
        <f t="shared" si="6"/>
        <v>571.5</v>
      </c>
      <c r="K90" s="9" t="str">
        <f t="shared" si="7"/>
        <v>Excellent</v>
      </c>
      <c r="L90" t="s">
        <v>196</v>
      </c>
    </row>
    <row r="91" spans="1:12">
      <c r="A91" s="3" t="s">
        <v>197</v>
      </c>
      <c r="B91" s="3" t="s">
        <v>13</v>
      </c>
      <c r="C91" s="9">
        <v>649</v>
      </c>
      <c r="D91" s="9">
        <f t="shared" si="4"/>
        <v>1350</v>
      </c>
      <c r="E91" s="9">
        <v>1999</v>
      </c>
      <c r="F91" s="4">
        <v>0.68</v>
      </c>
      <c r="G91" s="14" t="str">
        <f t="shared" si="5"/>
        <v>Very High Discount (50%+)</v>
      </c>
      <c r="H91" s="3">
        <v>4.2</v>
      </c>
      <c r="I91" s="9">
        <v>24269</v>
      </c>
      <c r="J91" s="9">
        <f t="shared" si="6"/>
        <v>101929.8</v>
      </c>
      <c r="K91" s="9" t="str">
        <f t="shared" si="7"/>
        <v>Excellent</v>
      </c>
      <c r="L91" t="s">
        <v>198</v>
      </c>
    </row>
    <row r="92" spans="1:12">
      <c r="A92" s="3" t="s">
        <v>199</v>
      </c>
      <c r="B92" s="3" t="s">
        <v>30</v>
      </c>
      <c r="C92" s="9">
        <v>269</v>
      </c>
      <c r="D92" s="9">
        <f t="shared" si="4"/>
        <v>531</v>
      </c>
      <c r="E92" s="9">
        <v>800</v>
      </c>
      <c r="F92" s="4">
        <v>0.66</v>
      </c>
      <c r="G92" s="14" t="str">
        <f t="shared" si="5"/>
        <v>Very High Discount (50%+)</v>
      </c>
      <c r="H92" s="3">
        <v>3.6</v>
      </c>
      <c r="I92" s="9">
        <v>10134</v>
      </c>
      <c r="J92" s="9">
        <f t="shared" si="6"/>
        <v>36482.400000000001</v>
      </c>
      <c r="K92" s="9" t="str">
        <f t="shared" si="7"/>
        <v>Average</v>
      </c>
      <c r="L92" t="s">
        <v>200</v>
      </c>
    </row>
    <row r="93" spans="1:12">
      <c r="A93" s="3" t="s">
        <v>201</v>
      </c>
      <c r="B93" s="3" t="s">
        <v>48</v>
      </c>
      <c r="C93" s="9">
        <v>24999</v>
      </c>
      <c r="D93" s="9">
        <f t="shared" si="4"/>
        <v>7000</v>
      </c>
      <c r="E93" s="9">
        <v>31999</v>
      </c>
      <c r="F93" s="4">
        <v>0.22</v>
      </c>
      <c r="G93" s="14" t="str">
        <f t="shared" si="5"/>
        <v>Medium Discount (10–30%)</v>
      </c>
      <c r="H93" s="3">
        <v>4.2</v>
      </c>
      <c r="I93" s="9">
        <v>34899</v>
      </c>
      <c r="J93" s="9">
        <f t="shared" si="6"/>
        <v>146575.80000000002</v>
      </c>
      <c r="K93" s="9" t="str">
        <f t="shared" si="7"/>
        <v>Excellent</v>
      </c>
      <c r="L93" t="s">
        <v>202</v>
      </c>
    </row>
    <row r="94" spans="1:12">
      <c r="A94" s="3" t="s">
        <v>203</v>
      </c>
      <c r="B94" s="3" t="s">
        <v>13</v>
      </c>
      <c r="C94" s="9">
        <v>299</v>
      </c>
      <c r="D94" s="9">
        <f t="shared" si="4"/>
        <v>400</v>
      </c>
      <c r="E94" s="9">
        <v>699</v>
      </c>
      <c r="F94" s="4">
        <v>0.56999999999999995</v>
      </c>
      <c r="G94" s="14" t="str">
        <f t="shared" si="5"/>
        <v>Very High Discount (50%+)</v>
      </c>
      <c r="H94" s="3">
        <v>4.2</v>
      </c>
      <c r="I94" s="9">
        <v>94363</v>
      </c>
      <c r="J94" s="9">
        <f t="shared" si="6"/>
        <v>396324.60000000003</v>
      </c>
      <c r="K94" s="9" t="str">
        <f t="shared" si="7"/>
        <v>Excellent</v>
      </c>
      <c r="L94" t="s">
        <v>204</v>
      </c>
    </row>
    <row r="95" spans="1:12">
      <c r="A95" s="3" t="s">
        <v>205</v>
      </c>
      <c r="B95" s="3" t="s">
        <v>13</v>
      </c>
      <c r="C95" s="9">
        <v>199</v>
      </c>
      <c r="D95" s="9">
        <f t="shared" si="4"/>
        <v>800</v>
      </c>
      <c r="E95" s="9">
        <v>999</v>
      </c>
      <c r="F95" s="4">
        <v>0.8</v>
      </c>
      <c r="G95" s="14" t="str">
        <f t="shared" si="5"/>
        <v>Very High Discount (50%+)</v>
      </c>
      <c r="H95" s="3">
        <v>4.0999999999999996</v>
      </c>
      <c r="I95" s="9">
        <v>425</v>
      </c>
      <c r="J95" s="9">
        <f t="shared" si="6"/>
        <v>1742.4999999999998</v>
      </c>
      <c r="K95" s="9" t="str">
        <f t="shared" si="7"/>
        <v>Excellent</v>
      </c>
      <c r="L95" t="s">
        <v>206</v>
      </c>
    </row>
    <row r="96" spans="1:12">
      <c r="A96" s="3" t="s">
        <v>207</v>
      </c>
      <c r="B96" s="3" t="s">
        <v>48</v>
      </c>
      <c r="C96" s="9">
        <v>18990</v>
      </c>
      <c r="D96" s="9">
        <f t="shared" si="4"/>
        <v>22000</v>
      </c>
      <c r="E96" s="9">
        <v>40990</v>
      </c>
      <c r="F96" s="4">
        <v>0.54</v>
      </c>
      <c r="G96" s="14" t="str">
        <f t="shared" si="5"/>
        <v>Very High Discount (50%+)</v>
      </c>
      <c r="H96" s="3">
        <v>4.2</v>
      </c>
      <c r="I96" s="9">
        <v>6659</v>
      </c>
      <c r="J96" s="9">
        <f t="shared" si="6"/>
        <v>27967.800000000003</v>
      </c>
      <c r="K96" s="9" t="str">
        <f t="shared" si="7"/>
        <v>Excellent</v>
      </c>
      <c r="L96" t="s">
        <v>208</v>
      </c>
    </row>
    <row r="97" spans="1:12">
      <c r="A97" s="3" t="s">
        <v>209</v>
      </c>
      <c r="B97" s="3" t="s">
        <v>30</v>
      </c>
      <c r="C97" s="9">
        <v>290</v>
      </c>
      <c r="D97" s="9">
        <f t="shared" si="4"/>
        <v>59</v>
      </c>
      <c r="E97" s="9">
        <v>349</v>
      </c>
      <c r="F97" s="4">
        <v>0.17</v>
      </c>
      <c r="G97" s="14" t="str">
        <f t="shared" si="5"/>
        <v>Medium Discount (10–30%)</v>
      </c>
      <c r="H97" s="3">
        <v>3.7</v>
      </c>
      <c r="I97" s="9">
        <v>1977</v>
      </c>
      <c r="J97" s="9">
        <f t="shared" si="6"/>
        <v>7314.9000000000005</v>
      </c>
      <c r="K97" s="9" t="str">
        <f t="shared" si="7"/>
        <v>Average</v>
      </c>
      <c r="L97" t="s">
        <v>210</v>
      </c>
    </row>
    <row r="98" spans="1:12">
      <c r="A98" s="3" t="s">
        <v>211</v>
      </c>
      <c r="B98" s="3" t="s">
        <v>113</v>
      </c>
      <c r="C98" s="9">
        <v>249</v>
      </c>
      <c r="D98" s="9">
        <f t="shared" si="4"/>
        <v>550</v>
      </c>
      <c r="E98" s="9">
        <v>799</v>
      </c>
      <c r="F98" s="4">
        <v>0.69</v>
      </c>
      <c r="G98" s="14" t="str">
        <f t="shared" si="5"/>
        <v>Very High Discount (50%+)</v>
      </c>
      <c r="H98" s="3">
        <v>3.8</v>
      </c>
      <c r="I98" s="9">
        <v>1079</v>
      </c>
      <c r="J98" s="9">
        <f t="shared" si="6"/>
        <v>4100.2</v>
      </c>
      <c r="K98" s="9" t="str">
        <f t="shared" si="7"/>
        <v>Average</v>
      </c>
      <c r="L98" t="s">
        <v>212</v>
      </c>
    </row>
    <row r="99" spans="1:12">
      <c r="A99" s="3" t="s">
        <v>213</v>
      </c>
      <c r="B99" s="3" t="s">
        <v>13</v>
      </c>
      <c r="C99" s="9">
        <v>345</v>
      </c>
      <c r="D99" s="9">
        <f t="shared" si="4"/>
        <v>654</v>
      </c>
      <c r="E99" s="9">
        <v>999</v>
      </c>
      <c r="F99" s="4">
        <v>0.65</v>
      </c>
      <c r="G99" s="14" t="str">
        <f t="shared" si="5"/>
        <v>Very High Discount (50%+)</v>
      </c>
      <c r="H99" s="3">
        <v>3.7</v>
      </c>
      <c r="I99" s="9">
        <v>1097</v>
      </c>
      <c r="J99" s="9">
        <f t="shared" si="6"/>
        <v>4058.9</v>
      </c>
      <c r="K99" s="9" t="str">
        <f t="shared" si="7"/>
        <v>Average</v>
      </c>
      <c r="L99" t="s">
        <v>214</v>
      </c>
    </row>
    <row r="100" spans="1:12">
      <c r="A100" s="3" t="s">
        <v>215</v>
      </c>
      <c r="B100" s="3" t="s">
        <v>30</v>
      </c>
      <c r="C100" s="9">
        <v>1099</v>
      </c>
      <c r="D100" s="9">
        <f t="shared" si="4"/>
        <v>800</v>
      </c>
      <c r="E100" s="9">
        <v>1899</v>
      </c>
      <c r="F100" s="4">
        <v>0.42</v>
      </c>
      <c r="G100" s="14" t="str">
        <f t="shared" si="5"/>
        <v>High Discount (30–50%)</v>
      </c>
      <c r="H100" s="3">
        <v>4.5</v>
      </c>
      <c r="I100" s="9">
        <v>22420</v>
      </c>
      <c r="J100" s="9">
        <f t="shared" si="6"/>
        <v>100890</v>
      </c>
      <c r="K100" s="9" t="str">
        <f t="shared" si="7"/>
        <v>Excellent</v>
      </c>
      <c r="L100" t="s">
        <v>216</v>
      </c>
    </row>
    <row r="101" spans="1:12">
      <c r="A101" s="3" t="s">
        <v>217</v>
      </c>
      <c r="B101" s="3" t="s">
        <v>13</v>
      </c>
      <c r="C101" s="9">
        <v>719</v>
      </c>
      <c r="D101" s="9">
        <f t="shared" si="4"/>
        <v>780</v>
      </c>
      <c r="E101" s="9">
        <v>1499</v>
      </c>
      <c r="F101" s="4">
        <v>0.52</v>
      </c>
      <c r="G101" s="14" t="str">
        <f t="shared" si="5"/>
        <v>Very High Discount (50%+)</v>
      </c>
      <c r="H101" s="3">
        <v>4.0999999999999996</v>
      </c>
      <c r="I101" s="9">
        <v>1045</v>
      </c>
      <c r="J101" s="9">
        <f t="shared" si="6"/>
        <v>4284.5</v>
      </c>
      <c r="K101" s="9" t="str">
        <f t="shared" si="7"/>
        <v>Excellent</v>
      </c>
      <c r="L101" t="s">
        <v>218</v>
      </c>
    </row>
    <row r="102" spans="1:12">
      <c r="A102" s="3" t="s">
        <v>219</v>
      </c>
      <c r="B102" s="3" t="s">
        <v>113</v>
      </c>
      <c r="C102" s="9">
        <v>349</v>
      </c>
      <c r="D102" s="9">
        <f t="shared" si="4"/>
        <v>1150</v>
      </c>
      <c r="E102" s="9">
        <v>1499</v>
      </c>
      <c r="F102" s="4">
        <v>0.77</v>
      </c>
      <c r="G102" s="14" t="str">
        <f t="shared" si="5"/>
        <v>Very High Discount (50%+)</v>
      </c>
      <c r="H102" s="3">
        <v>4.3</v>
      </c>
      <c r="I102" s="9">
        <v>4145</v>
      </c>
      <c r="J102" s="9">
        <f t="shared" si="6"/>
        <v>17823.5</v>
      </c>
      <c r="K102" s="9" t="str">
        <f t="shared" si="7"/>
        <v>Excellent</v>
      </c>
      <c r="L102" t="s">
        <v>220</v>
      </c>
    </row>
    <row r="103" spans="1:12">
      <c r="A103" s="3" t="s">
        <v>221</v>
      </c>
      <c r="B103" s="3" t="s">
        <v>13</v>
      </c>
      <c r="C103" s="9">
        <v>849</v>
      </c>
      <c r="D103" s="9">
        <f t="shared" si="4"/>
        <v>960</v>
      </c>
      <c r="E103" s="9">
        <v>1809</v>
      </c>
      <c r="F103" s="4">
        <v>0.53</v>
      </c>
      <c r="G103" s="14" t="str">
        <f t="shared" si="5"/>
        <v>Very High Discount (50%+)</v>
      </c>
      <c r="H103" s="3">
        <v>4.3</v>
      </c>
      <c r="I103" s="9">
        <v>6547</v>
      </c>
      <c r="J103" s="9">
        <f t="shared" si="6"/>
        <v>28152.1</v>
      </c>
      <c r="K103" s="9" t="str">
        <f t="shared" si="7"/>
        <v>Excellent</v>
      </c>
      <c r="L103" t="s">
        <v>222</v>
      </c>
    </row>
    <row r="104" spans="1:12">
      <c r="A104" s="3" t="s">
        <v>223</v>
      </c>
      <c r="B104" s="3" t="s">
        <v>113</v>
      </c>
      <c r="C104" s="9">
        <v>299</v>
      </c>
      <c r="D104" s="9">
        <f t="shared" si="4"/>
        <v>600</v>
      </c>
      <c r="E104" s="9">
        <v>899</v>
      </c>
      <c r="F104" s="4">
        <v>0.67</v>
      </c>
      <c r="G104" s="14" t="str">
        <f t="shared" si="5"/>
        <v>Very High Discount (50%+)</v>
      </c>
      <c r="H104" s="3">
        <v>4</v>
      </c>
      <c r="I104" s="9">
        <v>1588</v>
      </c>
      <c r="J104" s="9">
        <f t="shared" si="6"/>
        <v>6352</v>
      </c>
      <c r="K104" s="9" t="str">
        <f t="shared" si="7"/>
        <v>Excellent</v>
      </c>
      <c r="L104" t="s">
        <v>224</v>
      </c>
    </row>
    <row r="105" spans="1:12">
      <c r="A105" s="3" t="s">
        <v>225</v>
      </c>
      <c r="B105" s="3" t="s">
        <v>48</v>
      </c>
      <c r="C105" s="9">
        <v>21999</v>
      </c>
      <c r="D105" s="9">
        <f t="shared" si="4"/>
        <v>8000</v>
      </c>
      <c r="E105" s="9">
        <v>29999</v>
      </c>
      <c r="F105" s="4">
        <v>0.27</v>
      </c>
      <c r="G105" s="14" t="str">
        <f t="shared" si="5"/>
        <v>Medium Discount (10–30%)</v>
      </c>
      <c r="H105" s="3">
        <v>4.2</v>
      </c>
      <c r="I105" s="9">
        <v>32840</v>
      </c>
      <c r="J105" s="9">
        <f t="shared" si="6"/>
        <v>137928</v>
      </c>
      <c r="K105" s="9" t="str">
        <f t="shared" si="7"/>
        <v>Excellent</v>
      </c>
      <c r="L105" t="s">
        <v>226</v>
      </c>
    </row>
    <row r="106" spans="1:12">
      <c r="A106" s="3" t="s">
        <v>227</v>
      </c>
      <c r="B106" s="3" t="s">
        <v>13</v>
      </c>
      <c r="C106" s="9">
        <v>349</v>
      </c>
      <c r="D106" s="9">
        <f t="shared" si="4"/>
        <v>650</v>
      </c>
      <c r="E106" s="9">
        <v>999</v>
      </c>
      <c r="F106" s="4">
        <v>0.65</v>
      </c>
      <c r="G106" s="14" t="str">
        <f t="shared" si="5"/>
        <v>Very High Discount (50%+)</v>
      </c>
      <c r="H106" s="3">
        <v>4.2</v>
      </c>
      <c r="I106" s="9">
        <v>13120</v>
      </c>
      <c r="J106" s="9">
        <f t="shared" si="6"/>
        <v>55104</v>
      </c>
      <c r="K106" s="9" t="str">
        <f t="shared" si="7"/>
        <v>Excellent</v>
      </c>
      <c r="L106" t="s">
        <v>228</v>
      </c>
    </row>
    <row r="107" spans="1:12">
      <c r="A107" s="3" t="s">
        <v>229</v>
      </c>
      <c r="B107" s="3" t="s">
        <v>13</v>
      </c>
      <c r="C107" s="9">
        <v>399</v>
      </c>
      <c r="D107" s="9">
        <f t="shared" si="4"/>
        <v>600</v>
      </c>
      <c r="E107" s="9">
        <v>999</v>
      </c>
      <c r="F107" s="4">
        <v>0.6</v>
      </c>
      <c r="G107" s="14" t="str">
        <f t="shared" si="5"/>
        <v>Very High Discount (50%+)</v>
      </c>
      <c r="H107" s="3">
        <v>4.3</v>
      </c>
      <c r="I107" s="9">
        <v>2806</v>
      </c>
      <c r="J107" s="9">
        <f t="shared" si="6"/>
        <v>12065.8</v>
      </c>
      <c r="K107" s="9" t="str">
        <f t="shared" si="7"/>
        <v>Excellent</v>
      </c>
      <c r="L107" t="s">
        <v>230</v>
      </c>
    </row>
    <row r="108" spans="1:12">
      <c r="A108" s="3" t="s">
        <v>231</v>
      </c>
      <c r="B108" s="3" t="s">
        <v>13</v>
      </c>
      <c r="C108" s="9">
        <v>449</v>
      </c>
      <c r="D108" s="9">
        <f t="shared" si="4"/>
        <v>850</v>
      </c>
      <c r="E108" s="9">
        <v>1299</v>
      </c>
      <c r="F108" s="4">
        <v>0.65</v>
      </c>
      <c r="G108" s="14" t="str">
        <f t="shared" si="5"/>
        <v>Very High Discount (50%+)</v>
      </c>
      <c r="H108" s="3">
        <v>4.2</v>
      </c>
      <c r="I108" s="9">
        <v>24269</v>
      </c>
      <c r="J108" s="9">
        <f t="shared" si="6"/>
        <v>101929.8</v>
      </c>
      <c r="K108" s="9" t="str">
        <f t="shared" si="7"/>
        <v>Excellent</v>
      </c>
      <c r="L108" t="s">
        <v>232</v>
      </c>
    </row>
    <row r="109" spans="1:12">
      <c r="A109" s="3" t="s">
        <v>233</v>
      </c>
      <c r="B109" s="3" t="s">
        <v>13</v>
      </c>
      <c r="C109" s="9">
        <v>299</v>
      </c>
      <c r="D109" s="9">
        <f t="shared" si="4"/>
        <v>700</v>
      </c>
      <c r="E109" s="9">
        <v>999</v>
      </c>
      <c r="F109" s="4">
        <v>0.7</v>
      </c>
      <c r="G109" s="14" t="str">
        <f t="shared" si="5"/>
        <v>Very High Discount (50%+)</v>
      </c>
      <c r="H109" s="3">
        <v>4.3</v>
      </c>
      <c r="I109" s="9">
        <v>766</v>
      </c>
      <c r="J109" s="9">
        <f t="shared" si="6"/>
        <v>3293.7999999999997</v>
      </c>
      <c r="K109" s="9" t="str">
        <f t="shared" si="7"/>
        <v>Excellent</v>
      </c>
      <c r="L109" t="s">
        <v>234</v>
      </c>
    </row>
    <row r="110" spans="1:12">
      <c r="A110" s="3" t="s">
        <v>235</v>
      </c>
      <c r="B110" s="3" t="s">
        <v>48</v>
      </c>
      <c r="C110" s="9">
        <v>37999</v>
      </c>
      <c r="D110" s="9">
        <f t="shared" si="4"/>
        <v>27001</v>
      </c>
      <c r="E110" s="9">
        <v>65000</v>
      </c>
      <c r="F110" s="4">
        <v>0.42</v>
      </c>
      <c r="G110" s="14" t="str">
        <f t="shared" si="5"/>
        <v>High Discount (30–50%)</v>
      </c>
      <c r="H110" s="3">
        <v>4.3</v>
      </c>
      <c r="I110" s="9">
        <v>3587</v>
      </c>
      <c r="J110" s="9">
        <f t="shared" si="6"/>
        <v>15424.099999999999</v>
      </c>
      <c r="K110" s="9" t="str">
        <f t="shared" si="7"/>
        <v>Excellent</v>
      </c>
      <c r="L110" t="s">
        <v>236</v>
      </c>
    </row>
    <row r="111" spans="1:12">
      <c r="A111" s="3" t="s">
        <v>237</v>
      </c>
      <c r="B111" s="3" t="s">
        <v>13</v>
      </c>
      <c r="C111" s="9">
        <v>99</v>
      </c>
      <c r="D111" s="9">
        <f t="shared" si="4"/>
        <v>701</v>
      </c>
      <c r="E111" s="9">
        <v>800</v>
      </c>
      <c r="F111" s="4">
        <v>0.88</v>
      </c>
      <c r="G111" s="14" t="str">
        <f t="shared" si="5"/>
        <v>Very High Discount (50%+)</v>
      </c>
      <c r="H111" s="3">
        <v>3.9</v>
      </c>
      <c r="I111" s="9">
        <v>24871</v>
      </c>
      <c r="J111" s="9">
        <f t="shared" si="6"/>
        <v>96996.9</v>
      </c>
      <c r="K111" s="9" t="str">
        <f t="shared" si="7"/>
        <v>Average</v>
      </c>
      <c r="L111" t="s">
        <v>238</v>
      </c>
    </row>
    <row r="112" spans="1:12">
      <c r="A112" s="3" t="s">
        <v>239</v>
      </c>
      <c r="B112" s="3" t="s">
        <v>124</v>
      </c>
      <c r="C112" s="9">
        <v>7390</v>
      </c>
      <c r="D112" s="9">
        <f t="shared" si="4"/>
        <v>12610</v>
      </c>
      <c r="E112" s="9">
        <v>20000</v>
      </c>
      <c r="F112" s="4">
        <v>0.63</v>
      </c>
      <c r="G112" s="14" t="str">
        <f t="shared" si="5"/>
        <v>Very High Discount (50%+)</v>
      </c>
      <c r="H112" s="3">
        <v>4.0999999999999996</v>
      </c>
      <c r="I112" s="9">
        <v>2581</v>
      </c>
      <c r="J112" s="9">
        <f t="shared" si="6"/>
        <v>10582.099999999999</v>
      </c>
      <c r="K112" s="9" t="str">
        <f t="shared" si="7"/>
        <v>Excellent</v>
      </c>
      <c r="L112" t="s">
        <v>240</v>
      </c>
    </row>
    <row r="113" spans="1:12">
      <c r="A113" s="3" t="s">
        <v>241</v>
      </c>
      <c r="B113" s="3" t="s">
        <v>13</v>
      </c>
      <c r="C113" s="9">
        <v>273.10000000000002</v>
      </c>
      <c r="D113" s="9">
        <f t="shared" si="4"/>
        <v>725.9</v>
      </c>
      <c r="E113" s="9">
        <v>999</v>
      </c>
      <c r="F113" s="4">
        <v>0.73</v>
      </c>
      <c r="G113" s="14" t="str">
        <f t="shared" si="5"/>
        <v>Very High Discount (50%+)</v>
      </c>
      <c r="H113" s="3">
        <v>4.3</v>
      </c>
      <c r="I113" s="9">
        <v>20850</v>
      </c>
      <c r="J113" s="9">
        <f t="shared" si="6"/>
        <v>89655</v>
      </c>
      <c r="K113" s="9" t="str">
        <f t="shared" si="7"/>
        <v>Excellent</v>
      </c>
      <c r="L113" t="s">
        <v>242</v>
      </c>
    </row>
    <row r="114" spans="1:12">
      <c r="A114" s="3" t="s">
        <v>243</v>
      </c>
      <c r="B114" s="3" t="s">
        <v>48</v>
      </c>
      <c r="C114" s="9">
        <v>15990</v>
      </c>
      <c r="D114" s="9">
        <f t="shared" si="4"/>
        <v>8000</v>
      </c>
      <c r="E114" s="9">
        <v>23990</v>
      </c>
      <c r="F114" s="4">
        <v>0.33</v>
      </c>
      <c r="G114" s="14" t="str">
        <f t="shared" si="5"/>
        <v>High Discount (30–50%)</v>
      </c>
      <c r="H114" s="3">
        <v>4.3</v>
      </c>
      <c r="I114" s="9">
        <v>1035</v>
      </c>
      <c r="J114" s="9">
        <f t="shared" si="6"/>
        <v>4450.5</v>
      </c>
      <c r="K114" s="9" t="str">
        <f t="shared" si="7"/>
        <v>Excellent</v>
      </c>
      <c r="L114" t="s">
        <v>244</v>
      </c>
    </row>
    <row r="115" spans="1:12">
      <c r="A115" s="3" t="s">
        <v>245</v>
      </c>
      <c r="B115" s="3" t="s">
        <v>13</v>
      </c>
      <c r="C115" s="9">
        <v>399</v>
      </c>
      <c r="D115" s="9">
        <f t="shared" si="4"/>
        <v>600</v>
      </c>
      <c r="E115" s="9">
        <v>999</v>
      </c>
      <c r="F115" s="4">
        <v>0.6</v>
      </c>
      <c r="G115" s="14" t="str">
        <f t="shared" si="5"/>
        <v>Very High Discount (50%+)</v>
      </c>
      <c r="H115" s="3">
        <v>4.0999999999999996</v>
      </c>
      <c r="I115" s="9">
        <v>1780</v>
      </c>
      <c r="J115" s="9">
        <f t="shared" si="6"/>
        <v>7297.9999999999991</v>
      </c>
      <c r="K115" s="9" t="str">
        <f t="shared" si="7"/>
        <v>Excellent</v>
      </c>
      <c r="L115" t="s">
        <v>246</v>
      </c>
    </row>
    <row r="116" spans="1:12">
      <c r="A116" s="3" t="s">
        <v>247</v>
      </c>
      <c r="B116" s="3" t="s">
        <v>113</v>
      </c>
      <c r="C116" s="9">
        <v>399</v>
      </c>
      <c r="D116" s="9">
        <f t="shared" si="4"/>
        <v>1600</v>
      </c>
      <c r="E116" s="9">
        <v>1999</v>
      </c>
      <c r="F116" s="4">
        <v>0.8</v>
      </c>
      <c r="G116" s="14" t="str">
        <f t="shared" si="5"/>
        <v>Very High Discount (50%+)</v>
      </c>
      <c r="H116" s="3">
        <v>4.5</v>
      </c>
      <c r="I116" s="9">
        <v>505</v>
      </c>
      <c r="J116" s="9">
        <f t="shared" si="6"/>
        <v>2272.5</v>
      </c>
      <c r="K116" s="9" t="str">
        <f t="shared" si="7"/>
        <v>Excellent</v>
      </c>
      <c r="L116" t="s">
        <v>248</v>
      </c>
    </row>
    <row r="117" spans="1:12">
      <c r="A117" s="3" t="s">
        <v>249</v>
      </c>
      <c r="B117" s="3" t="s">
        <v>13</v>
      </c>
      <c r="C117" s="9">
        <v>210</v>
      </c>
      <c r="D117" s="9">
        <f t="shared" si="4"/>
        <v>189</v>
      </c>
      <c r="E117" s="9">
        <v>399</v>
      </c>
      <c r="F117" s="4">
        <v>0.47</v>
      </c>
      <c r="G117" s="14" t="str">
        <f t="shared" si="5"/>
        <v>High Discount (30–50%)</v>
      </c>
      <c r="H117" s="3">
        <v>4.0999999999999996</v>
      </c>
      <c r="I117" s="9">
        <v>1717</v>
      </c>
      <c r="J117" s="9">
        <f t="shared" si="6"/>
        <v>7039.7</v>
      </c>
      <c r="K117" s="9" t="str">
        <f t="shared" si="7"/>
        <v>Excellent</v>
      </c>
      <c r="L117" t="s">
        <v>250</v>
      </c>
    </row>
    <row r="118" spans="1:12">
      <c r="A118" s="3" t="s">
        <v>251</v>
      </c>
      <c r="B118" s="3" t="s">
        <v>113</v>
      </c>
      <c r="C118" s="9">
        <v>1299</v>
      </c>
      <c r="D118" s="9">
        <f t="shared" si="4"/>
        <v>700</v>
      </c>
      <c r="E118" s="9">
        <v>1999</v>
      </c>
      <c r="F118" s="4">
        <v>0.35</v>
      </c>
      <c r="G118" s="14" t="str">
        <f t="shared" si="5"/>
        <v>High Discount (30–50%)</v>
      </c>
      <c r="H118" s="3">
        <v>3.6</v>
      </c>
      <c r="I118" s="9">
        <v>590</v>
      </c>
      <c r="J118" s="9">
        <f t="shared" si="6"/>
        <v>2124</v>
      </c>
      <c r="K118" s="9" t="str">
        <f t="shared" si="7"/>
        <v>Average</v>
      </c>
      <c r="L118" t="s">
        <v>252</v>
      </c>
    </row>
    <row r="119" spans="1:12">
      <c r="A119" s="3" t="s">
        <v>253</v>
      </c>
      <c r="B119" s="3" t="s">
        <v>13</v>
      </c>
      <c r="C119" s="9">
        <v>347</v>
      </c>
      <c r="D119" s="9">
        <f t="shared" si="4"/>
        <v>652</v>
      </c>
      <c r="E119" s="9">
        <v>999</v>
      </c>
      <c r="F119" s="4">
        <v>0.65</v>
      </c>
      <c r="G119" s="14" t="str">
        <f t="shared" si="5"/>
        <v>Very High Discount (50%+)</v>
      </c>
      <c r="H119" s="3">
        <v>3.5</v>
      </c>
      <c r="I119" s="9">
        <v>1121</v>
      </c>
      <c r="J119" s="9">
        <f t="shared" si="6"/>
        <v>3923.5</v>
      </c>
      <c r="K119" s="9" t="str">
        <f t="shared" si="7"/>
        <v>Average</v>
      </c>
      <c r="L119" t="s">
        <v>254</v>
      </c>
    </row>
    <row r="120" spans="1:12">
      <c r="A120" s="3" t="s">
        <v>255</v>
      </c>
      <c r="B120" s="3" t="s">
        <v>13</v>
      </c>
      <c r="C120" s="9">
        <v>149</v>
      </c>
      <c r="D120" s="9">
        <f t="shared" si="4"/>
        <v>850</v>
      </c>
      <c r="E120" s="9">
        <v>999</v>
      </c>
      <c r="F120" s="4">
        <v>0.85</v>
      </c>
      <c r="G120" s="14" t="str">
        <f t="shared" si="5"/>
        <v>Very High Discount (50%+)</v>
      </c>
      <c r="H120" s="3">
        <v>4</v>
      </c>
      <c r="I120" s="9">
        <v>1313</v>
      </c>
      <c r="J120" s="9">
        <f t="shared" si="6"/>
        <v>5252</v>
      </c>
      <c r="K120" s="9" t="str">
        <f t="shared" si="7"/>
        <v>Excellent</v>
      </c>
      <c r="L120" t="s">
        <v>256</v>
      </c>
    </row>
    <row r="121" spans="1:12">
      <c r="A121" s="3" t="s">
        <v>257</v>
      </c>
      <c r="B121" s="3" t="s">
        <v>13</v>
      </c>
      <c r="C121" s="9">
        <v>228</v>
      </c>
      <c r="D121" s="9">
        <f t="shared" si="4"/>
        <v>671</v>
      </c>
      <c r="E121" s="9">
        <v>899</v>
      </c>
      <c r="F121" s="4">
        <v>0.75</v>
      </c>
      <c r="G121" s="14" t="str">
        <f t="shared" si="5"/>
        <v>Very High Discount (50%+)</v>
      </c>
      <c r="H121" s="3">
        <v>3.8</v>
      </c>
      <c r="I121" s="9">
        <v>132</v>
      </c>
      <c r="J121" s="9">
        <f t="shared" si="6"/>
        <v>501.59999999999997</v>
      </c>
      <c r="K121" s="9" t="str">
        <f t="shared" si="7"/>
        <v>Average</v>
      </c>
      <c r="L121" t="s">
        <v>258</v>
      </c>
    </row>
    <row r="122" spans="1:12">
      <c r="A122" s="3" t="s">
        <v>259</v>
      </c>
      <c r="B122" s="3" t="s">
        <v>13</v>
      </c>
      <c r="C122" s="9">
        <v>1599</v>
      </c>
      <c r="D122" s="9">
        <f t="shared" si="4"/>
        <v>400</v>
      </c>
      <c r="E122" s="9">
        <v>1999</v>
      </c>
      <c r="F122" s="4">
        <v>0.2</v>
      </c>
      <c r="G122" s="14" t="str">
        <f t="shared" si="5"/>
        <v>Medium Discount (10–30%)</v>
      </c>
      <c r="H122" s="3">
        <v>4.4000000000000004</v>
      </c>
      <c r="I122" s="9">
        <v>1951</v>
      </c>
      <c r="J122" s="9">
        <f t="shared" si="6"/>
        <v>8584.4000000000015</v>
      </c>
      <c r="K122" s="9" t="str">
        <f t="shared" si="7"/>
        <v>Excellent</v>
      </c>
      <c r="L122" t="s">
        <v>260</v>
      </c>
    </row>
    <row r="123" spans="1:12">
      <c r="A123" s="3" t="s">
        <v>261</v>
      </c>
      <c r="B123" s="3" t="s">
        <v>113</v>
      </c>
      <c r="C123" s="9">
        <v>1499</v>
      </c>
      <c r="D123" s="9">
        <f t="shared" si="4"/>
        <v>2500</v>
      </c>
      <c r="E123" s="9">
        <v>3999</v>
      </c>
      <c r="F123" s="4">
        <v>0.63</v>
      </c>
      <c r="G123" s="14" t="str">
        <f t="shared" si="5"/>
        <v>Very High Discount (50%+)</v>
      </c>
      <c r="H123" s="3">
        <v>3.7</v>
      </c>
      <c r="I123" s="9">
        <v>37</v>
      </c>
      <c r="J123" s="9">
        <f t="shared" si="6"/>
        <v>136.9</v>
      </c>
      <c r="K123" s="9" t="str">
        <f t="shared" si="7"/>
        <v>Average</v>
      </c>
      <c r="L123" t="s">
        <v>262</v>
      </c>
    </row>
    <row r="124" spans="1:12">
      <c r="A124" s="3" t="s">
        <v>263</v>
      </c>
      <c r="B124" s="3" t="s">
        <v>48</v>
      </c>
      <c r="C124" s="9">
        <v>8499</v>
      </c>
      <c r="D124" s="9">
        <f t="shared" si="4"/>
        <v>7500</v>
      </c>
      <c r="E124" s="9">
        <v>15999</v>
      </c>
      <c r="F124" s="4">
        <v>0.47</v>
      </c>
      <c r="G124" s="14" t="str">
        <f t="shared" si="5"/>
        <v>High Discount (30–50%)</v>
      </c>
      <c r="H124" s="3">
        <v>4.3</v>
      </c>
      <c r="I124" s="9">
        <v>592</v>
      </c>
      <c r="J124" s="9">
        <f t="shared" si="6"/>
        <v>2545.6</v>
      </c>
      <c r="K124" s="9" t="str">
        <f t="shared" si="7"/>
        <v>Excellent</v>
      </c>
      <c r="L124" t="s">
        <v>264</v>
      </c>
    </row>
    <row r="125" spans="1:12">
      <c r="A125" s="3" t="s">
        <v>265</v>
      </c>
      <c r="B125" s="3" t="s">
        <v>48</v>
      </c>
      <c r="C125" s="9">
        <v>20990</v>
      </c>
      <c r="D125" s="9">
        <f t="shared" si="4"/>
        <v>24000</v>
      </c>
      <c r="E125" s="9">
        <v>44990</v>
      </c>
      <c r="F125" s="4">
        <v>0.53</v>
      </c>
      <c r="G125" s="14" t="str">
        <f t="shared" si="5"/>
        <v>Very High Discount (50%+)</v>
      </c>
      <c r="H125" s="3">
        <v>4.0999999999999996</v>
      </c>
      <c r="I125" s="9">
        <v>1259</v>
      </c>
      <c r="J125" s="9">
        <f t="shared" si="6"/>
        <v>5161.8999999999996</v>
      </c>
      <c r="K125" s="9" t="str">
        <f t="shared" si="7"/>
        <v>Excellent</v>
      </c>
      <c r="L125" t="s">
        <v>266</v>
      </c>
    </row>
    <row r="126" spans="1:12">
      <c r="A126" s="3" t="s">
        <v>267</v>
      </c>
      <c r="B126" s="3" t="s">
        <v>48</v>
      </c>
      <c r="C126" s="9">
        <v>32999</v>
      </c>
      <c r="D126" s="9">
        <f t="shared" si="4"/>
        <v>12000</v>
      </c>
      <c r="E126" s="9">
        <v>44999</v>
      </c>
      <c r="F126" s="4">
        <v>0.27</v>
      </c>
      <c r="G126" s="14" t="str">
        <f t="shared" si="5"/>
        <v>Medium Discount (10–30%)</v>
      </c>
      <c r="H126" s="3">
        <v>4.2</v>
      </c>
      <c r="I126" s="9">
        <v>45238</v>
      </c>
      <c r="J126" s="9">
        <f t="shared" si="6"/>
        <v>189999.6</v>
      </c>
      <c r="K126" s="9" t="str">
        <f t="shared" si="7"/>
        <v>Excellent</v>
      </c>
      <c r="L126" t="s">
        <v>268</v>
      </c>
    </row>
    <row r="127" spans="1:12">
      <c r="A127" s="3" t="s">
        <v>269</v>
      </c>
      <c r="B127" s="3" t="s">
        <v>39</v>
      </c>
      <c r="C127" s="9">
        <v>799</v>
      </c>
      <c r="D127" s="9">
        <f t="shared" si="4"/>
        <v>901</v>
      </c>
      <c r="E127" s="9">
        <v>1700</v>
      </c>
      <c r="F127" s="4">
        <v>0.53</v>
      </c>
      <c r="G127" s="14" t="str">
        <f t="shared" si="5"/>
        <v>Very High Discount (50%+)</v>
      </c>
      <c r="H127" s="3">
        <v>4.0999999999999996</v>
      </c>
      <c r="I127" s="9">
        <v>28638</v>
      </c>
      <c r="J127" s="9">
        <f t="shared" si="6"/>
        <v>117415.79999999999</v>
      </c>
      <c r="K127" s="9" t="str">
        <f t="shared" si="7"/>
        <v>Excellent</v>
      </c>
      <c r="L127" t="s">
        <v>270</v>
      </c>
    </row>
    <row r="128" spans="1:12">
      <c r="A128" s="3" t="s">
        <v>271</v>
      </c>
      <c r="B128" s="3" t="s">
        <v>39</v>
      </c>
      <c r="C128" s="9">
        <v>229</v>
      </c>
      <c r="D128" s="9">
        <f t="shared" si="4"/>
        <v>366</v>
      </c>
      <c r="E128" s="9">
        <v>595</v>
      </c>
      <c r="F128" s="4">
        <v>0.62</v>
      </c>
      <c r="G128" s="14" t="str">
        <f t="shared" si="5"/>
        <v>Very High Discount (50%+)</v>
      </c>
      <c r="H128" s="3">
        <v>4.3</v>
      </c>
      <c r="I128" s="9">
        <v>12835</v>
      </c>
      <c r="J128" s="9">
        <f t="shared" si="6"/>
        <v>55190.5</v>
      </c>
      <c r="K128" s="9" t="str">
        <f t="shared" si="7"/>
        <v>Excellent</v>
      </c>
      <c r="L128" t="s">
        <v>272</v>
      </c>
    </row>
    <row r="129" spans="1:12">
      <c r="A129" s="3" t="s">
        <v>273</v>
      </c>
      <c r="B129" s="3" t="s">
        <v>48</v>
      </c>
      <c r="C129" s="9">
        <v>9999</v>
      </c>
      <c r="D129" s="9">
        <f t="shared" si="4"/>
        <v>17991</v>
      </c>
      <c r="E129" s="9">
        <v>27990</v>
      </c>
      <c r="F129" s="4">
        <v>0.64</v>
      </c>
      <c r="G129" s="14" t="str">
        <f t="shared" si="5"/>
        <v>Very High Discount (50%+)</v>
      </c>
      <c r="H129" s="3">
        <v>4.2</v>
      </c>
      <c r="I129" s="9">
        <v>1269</v>
      </c>
      <c r="J129" s="9">
        <f t="shared" si="6"/>
        <v>5329.8</v>
      </c>
      <c r="K129" s="9" t="str">
        <f t="shared" si="7"/>
        <v>Excellent</v>
      </c>
      <c r="L129" t="s">
        <v>274</v>
      </c>
    </row>
    <row r="130" spans="1:12">
      <c r="A130" s="3" t="s">
        <v>275</v>
      </c>
      <c r="B130" s="3" t="s">
        <v>113</v>
      </c>
      <c r="C130" s="9">
        <v>349</v>
      </c>
      <c r="D130" s="9">
        <f t="shared" si="4"/>
        <v>250</v>
      </c>
      <c r="E130" s="9">
        <v>599</v>
      </c>
      <c r="F130" s="4">
        <v>0.42</v>
      </c>
      <c r="G130" s="14" t="str">
        <f t="shared" si="5"/>
        <v>High Discount (30–50%)</v>
      </c>
      <c r="H130" s="3">
        <v>4.2</v>
      </c>
      <c r="I130" s="9">
        <v>284</v>
      </c>
      <c r="J130" s="9">
        <f t="shared" si="6"/>
        <v>1192.8</v>
      </c>
      <c r="K130" s="9" t="str">
        <f t="shared" si="7"/>
        <v>Excellent</v>
      </c>
      <c r="L130" t="s">
        <v>276</v>
      </c>
    </row>
    <row r="131" spans="1:12">
      <c r="A131" s="3" t="s">
        <v>277</v>
      </c>
      <c r="B131" s="3" t="s">
        <v>278</v>
      </c>
      <c r="C131" s="9">
        <v>489</v>
      </c>
      <c r="D131" s="9">
        <f t="shared" ref="D131:D194" si="8">E131-C131</f>
        <v>711</v>
      </c>
      <c r="E131" s="9">
        <v>1200</v>
      </c>
      <c r="F131" s="4">
        <v>0.59</v>
      </c>
      <c r="G131" s="14" t="str">
        <f t="shared" ref="G131:G194" si="9">IF(F131&lt;=10%,"Low Discount (0–10%)",
IF(F131&lt;=30%,"Medium Discount (10–30%)",
IF(F131&lt;=50%,"High Discount (30–50%)","Very High Discount (50%+)")))</f>
        <v>Very High Discount (50%+)</v>
      </c>
      <c r="H131" s="3">
        <v>4.4000000000000004</v>
      </c>
      <c r="I131" s="9">
        <v>69538</v>
      </c>
      <c r="J131" s="9">
        <f t="shared" ref="J131:J194" si="10">H131 * I131</f>
        <v>305967.2</v>
      </c>
      <c r="K131" s="9" t="str">
        <f t="shared" ref="K131:K194" si="11">IF(H131&lt;2,"Poor",
IF(H131&lt;4,"Average","Excellent"))</f>
        <v>Excellent</v>
      </c>
      <c r="L131" t="s">
        <v>279</v>
      </c>
    </row>
    <row r="132" spans="1:12">
      <c r="A132" s="3" t="s">
        <v>280</v>
      </c>
      <c r="B132" s="3" t="s">
        <v>48</v>
      </c>
      <c r="C132" s="9">
        <v>23999</v>
      </c>
      <c r="D132" s="9">
        <f t="shared" si="8"/>
        <v>10991</v>
      </c>
      <c r="E132" s="9">
        <v>34990</v>
      </c>
      <c r="F132" s="4">
        <v>0.31</v>
      </c>
      <c r="G132" s="14" t="str">
        <f t="shared" si="9"/>
        <v>High Discount (30–50%)</v>
      </c>
      <c r="H132" s="3">
        <v>4.3</v>
      </c>
      <c r="I132" s="9">
        <v>4703</v>
      </c>
      <c r="J132" s="9">
        <f t="shared" si="10"/>
        <v>20222.899999999998</v>
      </c>
      <c r="K132" s="9" t="str">
        <f t="shared" si="11"/>
        <v>Excellent</v>
      </c>
      <c r="L132" t="s">
        <v>281</v>
      </c>
    </row>
    <row r="133" spans="1:12">
      <c r="A133" s="3" t="s">
        <v>282</v>
      </c>
      <c r="B133" s="3" t="s">
        <v>13</v>
      </c>
      <c r="C133" s="9">
        <v>399</v>
      </c>
      <c r="D133" s="9">
        <f t="shared" si="8"/>
        <v>600</v>
      </c>
      <c r="E133" s="9">
        <v>999</v>
      </c>
      <c r="F133" s="4">
        <v>0.6</v>
      </c>
      <c r="G133" s="14" t="str">
        <f t="shared" si="9"/>
        <v>Very High Discount (50%+)</v>
      </c>
      <c r="H133" s="3">
        <v>4.3</v>
      </c>
      <c r="I133" s="9">
        <v>2806</v>
      </c>
      <c r="J133" s="9">
        <f t="shared" si="10"/>
        <v>12065.8</v>
      </c>
      <c r="K133" s="9" t="str">
        <f t="shared" si="11"/>
        <v>Excellent</v>
      </c>
      <c r="L133" t="s">
        <v>283</v>
      </c>
    </row>
    <row r="134" spans="1:12">
      <c r="A134" s="3" t="s">
        <v>284</v>
      </c>
      <c r="B134" s="3" t="s">
        <v>285</v>
      </c>
      <c r="C134" s="9">
        <v>349</v>
      </c>
      <c r="D134" s="9">
        <f t="shared" si="8"/>
        <v>950</v>
      </c>
      <c r="E134" s="9">
        <v>1299</v>
      </c>
      <c r="F134" s="4">
        <v>0.73</v>
      </c>
      <c r="G134" s="14" t="str">
        <f t="shared" si="9"/>
        <v>Very High Discount (50%+)</v>
      </c>
      <c r="H134" s="3">
        <v>4</v>
      </c>
      <c r="I134" s="9">
        <v>3295</v>
      </c>
      <c r="J134" s="9">
        <f t="shared" si="10"/>
        <v>13180</v>
      </c>
      <c r="K134" s="9" t="str">
        <f t="shared" si="11"/>
        <v>Excellent</v>
      </c>
      <c r="L134" t="s">
        <v>286</v>
      </c>
    </row>
    <row r="135" spans="1:12">
      <c r="A135" s="3" t="s">
        <v>287</v>
      </c>
      <c r="B135" s="3" t="s">
        <v>13</v>
      </c>
      <c r="C135" s="9">
        <v>179</v>
      </c>
      <c r="D135" s="9">
        <f t="shared" si="8"/>
        <v>120</v>
      </c>
      <c r="E135" s="9">
        <v>299</v>
      </c>
      <c r="F135" s="4">
        <v>0.4</v>
      </c>
      <c r="G135" s="14" t="str">
        <f t="shared" si="9"/>
        <v>High Discount (30–50%)</v>
      </c>
      <c r="H135" s="3">
        <v>3.9</v>
      </c>
      <c r="I135" s="9">
        <v>81</v>
      </c>
      <c r="J135" s="9">
        <f t="shared" si="10"/>
        <v>315.89999999999998</v>
      </c>
      <c r="K135" s="9" t="str">
        <f t="shared" si="11"/>
        <v>Average</v>
      </c>
      <c r="L135" t="s">
        <v>288</v>
      </c>
    </row>
    <row r="136" spans="1:12">
      <c r="A136" s="3" t="s">
        <v>289</v>
      </c>
      <c r="B136" s="3" t="s">
        <v>13</v>
      </c>
      <c r="C136" s="9">
        <v>689</v>
      </c>
      <c r="D136" s="9">
        <f t="shared" si="8"/>
        <v>811</v>
      </c>
      <c r="E136" s="9">
        <v>1500</v>
      </c>
      <c r="F136" s="4">
        <v>0.54</v>
      </c>
      <c r="G136" s="14" t="str">
        <f t="shared" si="9"/>
        <v>Very High Discount (50%+)</v>
      </c>
      <c r="H136" s="3">
        <v>4.2</v>
      </c>
      <c r="I136" s="9">
        <v>42301</v>
      </c>
      <c r="J136" s="9">
        <f t="shared" si="10"/>
        <v>177664.2</v>
      </c>
      <c r="K136" s="9" t="str">
        <f t="shared" si="11"/>
        <v>Excellent</v>
      </c>
      <c r="L136" t="s">
        <v>290</v>
      </c>
    </row>
    <row r="137" spans="1:12">
      <c r="A137" s="3" t="s">
        <v>291</v>
      </c>
      <c r="B137" s="3" t="s">
        <v>48</v>
      </c>
      <c r="C137" s="9">
        <v>30990</v>
      </c>
      <c r="D137" s="9">
        <f t="shared" si="8"/>
        <v>19000</v>
      </c>
      <c r="E137" s="9">
        <v>49990</v>
      </c>
      <c r="F137" s="4">
        <v>0.38</v>
      </c>
      <c r="G137" s="14" t="str">
        <f t="shared" si="9"/>
        <v>High Discount (30–50%)</v>
      </c>
      <c r="H137" s="3">
        <v>4.3</v>
      </c>
      <c r="I137" s="9">
        <v>1376</v>
      </c>
      <c r="J137" s="9">
        <f t="shared" si="10"/>
        <v>5916.8</v>
      </c>
      <c r="K137" s="9" t="str">
        <f t="shared" si="11"/>
        <v>Excellent</v>
      </c>
      <c r="L137" t="s">
        <v>292</v>
      </c>
    </row>
    <row r="138" spans="1:12">
      <c r="A138" s="3" t="s">
        <v>293</v>
      </c>
      <c r="B138" s="3" t="s">
        <v>13</v>
      </c>
      <c r="C138" s="9">
        <v>249</v>
      </c>
      <c r="D138" s="9">
        <f t="shared" si="8"/>
        <v>682</v>
      </c>
      <c r="E138" s="9">
        <v>931</v>
      </c>
      <c r="F138" s="4">
        <v>0.73</v>
      </c>
      <c r="G138" s="14" t="str">
        <f t="shared" si="9"/>
        <v>Very High Discount (50%+)</v>
      </c>
      <c r="H138" s="3">
        <v>3.9</v>
      </c>
      <c r="I138" s="9">
        <v>1075</v>
      </c>
      <c r="J138" s="9">
        <f t="shared" si="10"/>
        <v>4192.5</v>
      </c>
      <c r="K138" s="9" t="str">
        <f t="shared" si="11"/>
        <v>Average</v>
      </c>
      <c r="L138" t="s">
        <v>294</v>
      </c>
    </row>
    <row r="139" spans="1:12">
      <c r="A139" s="3" t="s">
        <v>295</v>
      </c>
      <c r="B139" s="3" t="s">
        <v>39</v>
      </c>
      <c r="C139" s="9">
        <v>999</v>
      </c>
      <c r="D139" s="9">
        <f t="shared" si="8"/>
        <v>1400</v>
      </c>
      <c r="E139" s="9">
        <v>2399</v>
      </c>
      <c r="F139" s="4">
        <v>0.57999999999999996</v>
      </c>
      <c r="G139" s="14" t="str">
        <f t="shared" si="9"/>
        <v>Very High Discount (50%+)</v>
      </c>
      <c r="H139" s="3">
        <v>4.5999999999999996</v>
      </c>
      <c r="I139" s="9">
        <v>3664</v>
      </c>
      <c r="J139" s="9">
        <f t="shared" si="10"/>
        <v>16854.399999999998</v>
      </c>
      <c r="K139" s="9" t="str">
        <f t="shared" si="11"/>
        <v>Excellent</v>
      </c>
      <c r="L139" t="s">
        <v>296</v>
      </c>
    </row>
    <row r="140" spans="1:12">
      <c r="A140" s="3" t="s">
        <v>297</v>
      </c>
      <c r="B140" s="3" t="s">
        <v>113</v>
      </c>
      <c r="C140" s="9">
        <v>399</v>
      </c>
      <c r="D140" s="9">
        <f t="shared" si="8"/>
        <v>0</v>
      </c>
      <c r="E140" s="9">
        <v>399</v>
      </c>
      <c r="F140" s="4">
        <v>0</v>
      </c>
      <c r="G140" s="14" t="str">
        <f t="shared" si="9"/>
        <v>Low Discount (0–10%)</v>
      </c>
      <c r="H140" s="3">
        <v>3.9</v>
      </c>
      <c r="I140" s="9">
        <v>1951</v>
      </c>
      <c r="J140" s="9">
        <f t="shared" si="10"/>
        <v>7608.9</v>
      </c>
      <c r="K140" s="9" t="str">
        <f t="shared" si="11"/>
        <v>Average</v>
      </c>
      <c r="L140" t="s">
        <v>298</v>
      </c>
    </row>
    <row r="141" spans="1:12">
      <c r="A141" s="3" t="s">
        <v>299</v>
      </c>
      <c r="B141" s="3" t="s">
        <v>13</v>
      </c>
      <c r="C141" s="9">
        <v>349</v>
      </c>
      <c r="D141" s="9">
        <f t="shared" si="8"/>
        <v>350</v>
      </c>
      <c r="E141" s="9">
        <v>699</v>
      </c>
      <c r="F141" s="4">
        <v>0.5</v>
      </c>
      <c r="G141" s="14" t="str">
        <f t="shared" si="9"/>
        <v>High Discount (30–50%)</v>
      </c>
      <c r="H141" s="3">
        <v>4.3</v>
      </c>
      <c r="I141" s="9">
        <v>20850</v>
      </c>
      <c r="J141" s="9">
        <f t="shared" si="10"/>
        <v>89655</v>
      </c>
      <c r="K141" s="9" t="str">
        <f t="shared" si="11"/>
        <v>Excellent</v>
      </c>
      <c r="L141" t="s">
        <v>300</v>
      </c>
    </row>
    <row r="142" spans="1:12">
      <c r="A142" s="3" t="s">
        <v>301</v>
      </c>
      <c r="B142" s="3" t="s">
        <v>13</v>
      </c>
      <c r="C142" s="9">
        <v>399</v>
      </c>
      <c r="D142" s="9">
        <f t="shared" si="8"/>
        <v>700</v>
      </c>
      <c r="E142" s="9">
        <v>1099</v>
      </c>
      <c r="F142" s="4">
        <v>0.64</v>
      </c>
      <c r="G142" s="14" t="str">
        <f t="shared" si="9"/>
        <v>Very High Discount (50%+)</v>
      </c>
      <c r="H142" s="3">
        <v>4.0999999999999996</v>
      </c>
      <c r="I142" s="9">
        <v>2685</v>
      </c>
      <c r="J142" s="9">
        <f t="shared" si="10"/>
        <v>11008.499999999998</v>
      </c>
      <c r="K142" s="9" t="str">
        <f t="shared" si="11"/>
        <v>Excellent</v>
      </c>
      <c r="L142" t="s">
        <v>302</v>
      </c>
    </row>
    <row r="143" spans="1:12">
      <c r="A143" s="3" t="s">
        <v>303</v>
      </c>
      <c r="B143" s="3" t="s">
        <v>30</v>
      </c>
      <c r="C143" s="9">
        <v>1699</v>
      </c>
      <c r="D143" s="9">
        <f t="shared" si="8"/>
        <v>1300</v>
      </c>
      <c r="E143" s="9">
        <v>2999</v>
      </c>
      <c r="F143" s="4">
        <v>0.43</v>
      </c>
      <c r="G143" s="14" t="str">
        <f t="shared" si="9"/>
        <v>High Discount (30–50%)</v>
      </c>
      <c r="H143" s="3">
        <v>4.4000000000000004</v>
      </c>
      <c r="I143" s="9">
        <v>24780</v>
      </c>
      <c r="J143" s="9">
        <f t="shared" si="10"/>
        <v>109032.00000000001</v>
      </c>
      <c r="K143" s="9" t="str">
        <f t="shared" si="11"/>
        <v>Excellent</v>
      </c>
      <c r="L143" t="s">
        <v>304</v>
      </c>
    </row>
    <row r="144" spans="1:12">
      <c r="A144" s="3" t="s">
        <v>305</v>
      </c>
      <c r="B144" s="3" t="s">
        <v>113</v>
      </c>
      <c r="C144" s="9">
        <v>655</v>
      </c>
      <c r="D144" s="9">
        <f t="shared" si="8"/>
        <v>444</v>
      </c>
      <c r="E144" s="9">
        <v>1099</v>
      </c>
      <c r="F144" s="4">
        <v>0.4</v>
      </c>
      <c r="G144" s="14" t="str">
        <f t="shared" si="9"/>
        <v>High Discount (30–50%)</v>
      </c>
      <c r="H144" s="3">
        <v>3.2</v>
      </c>
      <c r="I144" s="9">
        <v>285</v>
      </c>
      <c r="J144" s="9">
        <f t="shared" si="10"/>
        <v>912</v>
      </c>
      <c r="K144" s="9" t="str">
        <f t="shared" si="11"/>
        <v>Average</v>
      </c>
      <c r="L144" t="s">
        <v>306</v>
      </c>
    </row>
    <row r="145" spans="1:12">
      <c r="A145" s="3" t="s">
        <v>307</v>
      </c>
      <c r="B145" s="3" t="s">
        <v>30</v>
      </c>
      <c r="C145" s="9">
        <v>749</v>
      </c>
      <c r="D145" s="9">
        <f t="shared" si="8"/>
        <v>590</v>
      </c>
      <c r="E145" s="9">
        <v>1339</v>
      </c>
      <c r="F145" s="4">
        <v>0.44</v>
      </c>
      <c r="G145" s="14" t="str">
        <f t="shared" si="9"/>
        <v>High Discount (30–50%)</v>
      </c>
      <c r="H145" s="3">
        <v>4.2</v>
      </c>
      <c r="I145" s="9">
        <v>179692</v>
      </c>
      <c r="J145" s="9">
        <f t="shared" si="10"/>
        <v>754706.4</v>
      </c>
      <c r="K145" s="9" t="str">
        <f t="shared" si="11"/>
        <v>Excellent</v>
      </c>
      <c r="L145" t="s">
        <v>308</v>
      </c>
    </row>
    <row r="146" spans="1:12">
      <c r="A146" s="3" t="s">
        <v>309</v>
      </c>
      <c r="B146" s="3" t="s">
        <v>48</v>
      </c>
      <c r="C146" s="9">
        <v>9999</v>
      </c>
      <c r="D146" s="9">
        <f t="shared" si="8"/>
        <v>3000</v>
      </c>
      <c r="E146" s="9">
        <v>12999</v>
      </c>
      <c r="F146" s="4">
        <v>0.23</v>
      </c>
      <c r="G146" s="14" t="str">
        <f t="shared" si="9"/>
        <v>Medium Discount (10–30%)</v>
      </c>
      <c r="H146" s="3">
        <v>4.2</v>
      </c>
      <c r="I146" s="9">
        <v>6088</v>
      </c>
      <c r="J146" s="9">
        <f t="shared" si="10"/>
        <v>25569.600000000002</v>
      </c>
      <c r="K146" s="9" t="str">
        <f t="shared" si="11"/>
        <v>Excellent</v>
      </c>
      <c r="L146" t="s">
        <v>310</v>
      </c>
    </row>
    <row r="147" spans="1:12">
      <c r="A147" s="3" t="s">
        <v>311</v>
      </c>
      <c r="B147" s="3" t="s">
        <v>113</v>
      </c>
      <c r="C147" s="9">
        <v>195</v>
      </c>
      <c r="D147" s="9">
        <f t="shared" si="8"/>
        <v>304</v>
      </c>
      <c r="E147" s="9">
        <v>499</v>
      </c>
      <c r="F147" s="4">
        <v>0.61</v>
      </c>
      <c r="G147" s="14" t="str">
        <f t="shared" si="9"/>
        <v>Very High Discount (50%+)</v>
      </c>
      <c r="H147" s="3">
        <v>3.7</v>
      </c>
      <c r="I147" s="9">
        <v>1383</v>
      </c>
      <c r="J147" s="9">
        <f t="shared" si="10"/>
        <v>5117.1000000000004</v>
      </c>
      <c r="K147" s="9" t="str">
        <f t="shared" si="11"/>
        <v>Average</v>
      </c>
      <c r="L147" t="s">
        <v>312</v>
      </c>
    </row>
    <row r="148" spans="1:12">
      <c r="A148" s="3" t="s">
        <v>313</v>
      </c>
      <c r="B148" s="3" t="s">
        <v>13</v>
      </c>
      <c r="C148" s="9">
        <v>999</v>
      </c>
      <c r="D148" s="9">
        <f t="shared" si="8"/>
        <v>1101</v>
      </c>
      <c r="E148" s="9">
        <v>2100</v>
      </c>
      <c r="F148" s="4">
        <v>0.52</v>
      </c>
      <c r="G148" s="14" t="str">
        <f t="shared" si="9"/>
        <v>Very High Discount (50%+)</v>
      </c>
      <c r="H148" s="3">
        <v>4.5</v>
      </c>
      <c r="I148" s="9">
        <v>5492</v>
      </c>
      <c r="J148" s="9">
        <f t="shared" si="10"/>
        <v>24714</v>
      </c>
      <c r="K148" s="9" t="str">
        <f t="shared" si="11"/>
        <v>Excellent</v>
      </c>
      <c r="L148" t="s">
        <v>314</v>
      </c>
    </row>
    <row r="149" spans="1:12">
      <c r="A149" s="3" t="s">
        <v>315</v>
      </c>
      <c r="B149" s="3" t="s">
        <v>13</v>
      </c>
      <c r="C149" s="9">
        <v>499</v>
      </c>
      <c r="D149" s="9">
        <f t="shared" si="8"/>
        <v>400</v>
      </c>
      <c r="E149" s="9">
        <v>899</v>
      </c>
      <c r="F149" s="4">
        <v>0.44</v>
      </c>
      <c r="G149" s="14" t="str">
        <f t="shared" si="9"/>
        <v>High Discount (30–50%)</v>
      </c>
      <c r="H149" s="3">
        <v>4.2</v>
      </c>
      <c r="I149" s="9">
        <v>919</v>
      </c>
      <c r="J149" s="9">
        <f t="shared" si="10"/>
        <v>3859.8</v>
      </c>
      <c r="K149" s="9" t="str">
        <f t="shared" si="11"/>
        <v>Excellent</v>
      </c>
      <c r="L149" t="s">
        <v>316</v>
      </c>
    </row>
    <row r="150" spans="1:12">
      <c r="A150" s="3" t="s">
        <v>317</v>
      </c>
      <c r="B150" s="3" t="s">
        <v>318</v>
      </c>
      <c r="C150" s="9">
        <v>416</v>
      </c>
      <c r="D150" s="9">
        <f t="shared" si="8"/>
        <v>183</v>
      </c>
      <c r="E150" s="9">
        <v>599</v>
      </c>
      <c r="F150" s="4">
        <v>0.31</v>
      </c>
      <c r="G150" s="14" t="str">
        <f t="shared" si="9"/>
        <v>High Discount (30–50%)</v>
      </c>
      <c r="H150" s="3">
        <v>4.2</v>
      </c>
      <c r="I150" s="9">
        <v>30023</v>
      </c>
      <c r="J150" s="9">
        <f t="shared" si="10"/>
        <v>126096.6</v>
      </c>
      <c r="K150" s="9" t="str">
        <f t="shared" si="11"/>
        <v>Excellent</v>
      </c>
      <c r="L150" t="s">
        <v>319</v>
      </c>
    </row>
    <row r="151" spans="1:12">
      <c r="A151" s="3" t="s">
        <v>320</v>
      </c>
      <c r="B151" s="3" t="s">
        <v>13</v>
      </c>
      <c r="C151" s="9">
        <v>368</v>
      </c>
      <c r="D151" s="9">
        <f t="shared" si="8"/>
        <v>331</v>
      </c>
      <c r="E151" s="9">
        <v>699</v>
      </c>
      <c r="F151" s="4">
        <v>0.47</v>
      </c>
      <c r="G151" s="14" t="str">
        <f t="shared" si="9"/>
        <v>High Discount (30–50%)</v>
      </c>
      <c r="H151" s="3">
        <v>4.2</v>
      </c>
      <c r="I151" s="9">
        <v>387</v>
      </c>
      <c r="J151" s="9">
        <f t="shared" si="10"/>
        <v>1625.4</v>
      </c>
      <c r="K151" s="9" t="str">
        <f t="shared" si="11"/>
        <v>Excellent</v>
      </c>
      <c r="L151" t="s">
        <v>321</v>
      </c>
    </row>
    <row r="152" spans="1:12">
      <c r="A152" s="3" t="s">
        <v>322</v>
      </c>
      <c r="B152" s="3" t="s">
        <v>48</v>
      </c>
      <c r="C152" s="9">
        <v>29990</v>
      </c>
      <c r="D152" s="9">
        <f t="shared" si="8"/>
        <v>35010</v>
      </c>
      <c r="E152" s="9">
        <v>65000</v>
      </c>
      <c r="F152" s="4">
        <v>0.54</v>
      </c>
      <c r="G152" s="14" t="str">
        <f t="shared" si="9"/>
        <v>Very High Discount (50%+)</v>
      </c>
      <c r="H152" s="3">
        <v>4.0999999999999996</v>
      </c>
      <c r="I152" s="9">
        <v>211</v>
      </c>
      <c r="J152" s="9">
        <f t="shared" si="10"/>
        <v>865.09999999999991</v>
      </c>
      <c r="K152" s="9" t="str">
        <f t="shared" si="11"/>
        <v>Excellent</v>
      </c>
      <c r="L152" t="s">
        <v>323</v>
      </c>
    </row>
    <row r="153" spans="1:12">
      <c r="A153" s="3" t="s">
        <v>324</v>
      </c>
      <c r="B153" s="3" t="s">
        <v>13</v>
      </c>
      <c r="C153" s="9">
        <v>339</v>
      </c>
      <c r="D153" s="9">
        <f t="shared" si="8"/>
        <v>760</v>
      </c>
      <c r="E153" s="9">
        <v>1099</v>
      </c>
      <c r="F153" s="4">
        <v>0.69</v>
      </c>
      <c r="G153" s="14" t="str">
        <f t="shared" si="9"/>
        <v>Very High Discount (50%+)</v>
      </c>
      <c r="H153" s="3">
        <v>4.3</v>
      </c>
      <c r="I153" s="9">
        <v>974</v>
      </c>
      <c r="J153" s="9">
        <f t="shared" si="10"/>
        <v>4188.2</v>
      </c>
      <c r="K153" s="9" t="str">
        <f t="shared" si="11"/>
        <v>Excellent</v>
      </c>
      <c r="L153" t="s">
        <v>325</v>
      </c>
    </row>
    <row r="154" spans="1:12">
      <c r="A154" s="3" t="s">
        <v>326</v>
      </c>
      <c r="B154" s="3" t="s">
        <v>48</v>
      </c>
      <c r="C154" s="9">
        <v>15490</v>
      </c>
      <c r="D154" s="9">
        <f t="shared" si="8"/>
        <v>5410</v>
      </c>
      <c r="E154" s="9">
        <v>20900</v>
      </c>
      <c r="F154" s="4">
        <v>0.26</v>
      </c>
      <c r="G154" s="14" t="str">
        <f t="shared" si="9"/>
        <v>Medium Discount (10–30%)</v>
      </c>
      <c r="H154" s="3">
        <v>4.3</v>
      </c>
      <c r="I154" s="9">
        <v>16299</v>
      </c>
      <c r="J154" s="9">
        <f t="shared" si="10"/>
        <v>70085.7</v>
      </c>
      <c r="K154" s="9" t="str">
        <f t="shared" si="11"/>
        <v>Excellent</v>
      </c>
      <c r="L154" t="s">
        <v>327</v>
      </c>
    </row>
    <row r="155" spans="1:12">
      <c r="A155" s="3" t="s">
        <v>328</v>
      </c>
      <c r="B155" s="3" t="s">
        <v>13</v>
      </c>
      <c r="C155" s="9">
        <v>499</v>
      </c>
      <c r="D155" s="9">
        <f t="shared" si="8"/>
        <v>800</v>
      </c>
      <c r="E155" s="9">
        <v>1299</v>
      </c>
      <c r="F155" s="4">
        <v>0.62</v>
      </c>
      <c r="G155" s="14" t="str">
        <f t="shared" si="9"/>
        <v>Very High Discount (50%+)</v>
      </c>
      <c r="H155" s="3">
        <v>4.3</v>
      </c>
      <c r="I155" s="9">
        <v>30411</v>
      </c>
      <c r="J155" s="9">
        <f t="shared" si="10"/>
        <v>130767.29999999999</v>
      </c>
      <c r="K155" s="9" t="str">
        <f t="shared" si="11"/>
        <v>Excellent</v>
      </c>
      <c r="L155" t="s">
        <v>329</v>
      </c>
    </row>
    <row r="156" spans="1:12">
      <c r="A156" s="3" t="s">
        <v>330</v>
      </c>
      <c r="B156" s="3" t="s">
        <v>30</v>
      </c>
      <c r="C156" s="9">
        <v>249</v>
      </c>
      <c r="D156" s="9">
        <f t="shared" si="8"/>
        <v>150</v>
      </c>
      <c r="E156" s="9">
        <v>399</v>
      </c>
      <c r="F156" s="4">
        <v>0.38</v>
      </c>
      <c r="G156" s="14" t="str">
        <f t="shared" si="9"/>
        <v>High Discount (30–50%)</v>
      </c>
      <c r="H156" s="3">
        <v>3.4</v>
      </c>
      <c r="I156" s="9">
        <v>4642</v>
      </c>
      <c r="J156" s="9">
        <f t="shared" si="10"/>
        <v>15782.8</v>
      </c>
      <c r="K156" s="9" t="str">
        <f t="shared" si="11"/>
        <v>Average</v>
      </c>
      <c r="L156" t="s">
        <v>331</v>
      </c>
    </row>
    <row r="157" spans="1:12">
      <c r="A157" s="3" t="s">
        <v>332</v>
      </c>
      <c r="B157" s="3" t="s">
        <v>113</v>
      </c>
      <c r="C157" s="9">
        <v>399</v>
      </c>
      <c r="D157" s="9">
        <f t="shared" si="8"/>
        <v>400</v>
      </c>
      <c r="E157" s="9">
        <v>799</v>
      </c>
      <c r="F157" s="4">
        <v>0.5</v>
      </c>
      <c r="G157" s="14" t="str">
        <f t="shared" si="9"/>
        <v>High Discount (30–50%)</v>
      </c>
      <c r="H157" s="3">
        <v>4.3</v>
      </c>
      <c r="I157" s="9">
        <v>12</v>
      </c>
      <c r="J157" s="9">
        <f t="shared" si="10"/>
        <v>51.599999999999994</v>
      </c>
      <c r="K157" s="9" t="str">
        <f t="shared" si="11"/>
        <v>Excellent</v>
      </c>
      <c r="L157" t="s">
        <v>333</v>
      </c>
    </row>
    <row r="158" spans="1:12">
      <c r="A158" s="3" t="s">
        <v>334</v>
      </c>
      <c r="B158" s="3" t="s">
        <v>13</v>
      </c>
      <c r="C158" s="9">
        <v>1499</v>
      </c>
      <c r="D158" s="9">
        <f t="shared" si="8"/>
        <v>500</v>
      </c>
      <c r="E158" s="9">
        <v>1999</v>
      </c>
      <c r="F158" s="4">
        <v>0.25</v>
      </c>
      <c r="G158" s="14" t="str">
        <f t="shared" si="9"/>
        <v>Medium Discount (10–30%)</v>
      </c>
      <c r="H158" s="3">
        <v>4.4000000000000004</v>
      </c>
      <c r="I158" s="9">
        <v>1951</v>
      </c>
      <c r="J158" s="9">
        <f t="shared" si="10"/>
        <v>8584.4000000000015</v>
      </c>
      <c r="K158" s="9" t="str">
        <f t="shared" si="11"/>
        <v>Excellent</v>
      </c>
      <c r="L158" t="s">
        <v>335</v>
      </c>
    </row>
    <row r="159" spans="1:12">
      <c r="A159" s="3" t="s">
        <v>336</v>
      </c>
      <c r="B159" s="3" t="s">
        <v>337</v>
      </c>
      <c r="C159" s="9">
        <v>9490</v>
      </c>
      <c r="D159" s="9">
        <f t="shared" si="8"/>
        <v>6500</v>
      </c>
      <c r="E159" s="9">
        <v>15990</v>
      </c>
      <c r="F159" s="4">
        <v>0.41</v>
      </c>
      <c r="G159" s="14" t="str">
        <f t="shared" si="9"/>
        <v>High Discount (30–50%)</v>
      </c>
      <c r="H159" s="3">
        <v>3.9</v>
      </c>
      <c r="I159" s="9">
        <v>10480</v>
      </c>
      <c r="J159" s="9">
        <f t="shared" si="10"/>
        <v>40872</v>
      </c>
      <c r="K159" s="9" t="str">
        <f t="shared" si="11"/>
        <v>Average</v>
      </c>
      <c r="L159" t="s">
        <v>338</v>
      </c>
    </row>
    <row r="160" spans="1:12">
      <c r="A160" s="3" t="s">
        <v>339</v>
      </c>
      <c r="B160" s="3" t="s">
        <v>39</v>
      </c>
      <c r="C160" s="9">
        <v>637</v>
      </c>
      <c r="D160" s="9">
        <f t="shared" si="8"/>
        <v>862</v>
      </c>
      <c r="E160" s="9">
        <v>1499</v>
      </c>
      <c r="F160" s="4">
        <v>0.57999999999999996</v>
      </c>
      <c r="G160" s="14" t="str">
        <f t="shared" si="9"/>
        <v>Very High Discount (50%+)</v>
      </c>
      <c r="H160" s="3">
        <v>4.0999999999999996</v>
      </c>
      <c r="I160" s="9">
        <v>24</v>
      </c>
      <c r="J160" s="9">
        <f t="shared" si="10"/>
        <v>98.399999999999991</v>
      </c>
      <c r="K160" s="9" t="str">
        <f t="shared" si="11"/>
        <v>Excellent</v>
      </c>
      <c r="L160" t="s">
        <v>340</v>
      </c>
    </row>
    <row r="161" spans="1:12">
      <c r="A161" s="3" t="s">
        <v>341</v>
      </c>
      <c r="B161" s="3" t="s">
        <v>113</v>
      </c>
      <c r="C161" s="9">
        <v>399</v>
      </c>
      <c r="D161" s="9">
        <f t="shared" si="8"/>
        <v>500</v>
      </c>
      <c r="E161" s="9">
        <v>899</v>
      </c>
      <c r="F161" s="4">
        <v>0.56000000000000005</v>
      </c>
      <c r="G161" s="14" t="str">
        <f t="shared" si="9"/>
        <v>Very High Discount (50%+)</v>
      </c>
      <c r="H161" s="3">
        <v>3.9</v>
      </c>
      <c r="I161" s="9">
        <v>254</v>
      </c>
      <c r="J161" s="9">
        <f t="shared" si="10"/>
        <v>990.6</v>
      </c>
      <c r="K161" s="9" t="str">
        <f t="shared" si="11"/>
        <v>Average</v>
      </c>
      <c r="L161" t="s">
        <v>342</v>
      </c>
    </row>
    <row r="162" spans="1:12">
      <c r="A162" s="3" t="s">
        <v>343</v>
      </c>
      <c r="B162" s="3" t="s">
        <v>318</v>
      </c>
      <c r="C162" s="9">
        <v>1089</v>
      </c>
      <c r="D162" s="9">
        <f t="shared" si="8"/>
        <v>511</v>
      </c>
      <c r="E162" s="9">
        <v>1600</v>
      </c>
      <c r="F162" s="4">
        <v>0.32</v>
      </c>
      <c r="G162" s="14" t="str">
        <f t="shared" si="9"/>
        <v>High Discount (30–50%)</v>
      </c>
      <c r="H162" s="3">
        <v>4</v>
      </c>
      <c r="I162" s="9">
        <v>3565</v>
      </c>
      <c r="J162" s="9">
        <f t="shared" si="10"/>
        <v>14260</v>
      </c>
      <c r="K162" s="9" t="str">
        <f t="shared" si="11"/>
        <v>Excellent</v>
      </c>
      <c r="L162" t="s">
        <v>344</v>
      </c>
    </row>
    <row r="163" spans="1:12">
      <c r="A163" s="3" t="s">
        <v>345</v>
      </c>
      <c r="B163" s="3" t="s">
        <v>13</v>
      </c>
      <c r="C163" s="9">
        <v>339</v>
      </c>
      <c r="D163" s="9">
        <f t="shared" si="8"/>
        <v>660</v>
      </c>
      <c r="E163" s="9">
        <v>999</v>
      </c>
      <c r="F163" s="4">
        <v>0.66</v>
      </c>
      <c r="G163" s="14" t="str">
        <f t="shared" si="9"/>
        <v>Very High Discount (50%+)</v>
      </c>
      <c r="H163" s="3">
        <v>4.3</v>
      </c>
      <c r="I163" s="9">
        <v>6255</v>
      </c>
      <c r="J163" s="9">
        <f t="shared" si="10"/>
        <v>26896.5</v>
      </c>
      <c r="K163" s="9" t="str">
        <f t="shared" si="11"/>
        <v>Excellent</v>
      </c>
      <c r="L163" t="s">
        <v>346</v>
      </c>
    </row>
    <row r="164" spans="1:12">
      <c r="A164" s="3" t="s">
        <v>347</v>
      </c>
      <c r="B164" s="3" t="s">
        <v>13</v>
      </c>
      <c r="C164" s="9">
        <v>149</v>
      </c>
      <c r="D164" s="9">
        <f t="shared" si="8"/>
        <v>350</v>
      </c>
      <c r="E164" s="9">
        <v>499</v>
      </c>
      <c r="F164" s="4">
        <v>0.7</v>
      </c>
      <c r="G164" s="14" t="str">
        <f t="shared" si="9"/>
        <v>Very High Discount (50%+)</v>
      </c>
      <c r="H164" s="3">
        <v>4</v>
      </c>
      <c r="I164" s="9">
        <v>7732</v>
      </c>
      <c r="J164" s="9">
        <f t="shared" si="10"/>
        <v>30928</v>
      </c>
      <c r="K164" s="9" t="str">
        <f t="shared" si="11"/>
        <v>Excellent</v>
      </c>
      <c r="L164" t="s">
        <v>348</v>
      </c>
    </row>
    <row r="165" spans="1:12">
      <c r="A165" s="3" t="s">
        <v>349</v>
      </c>
      <c r="B165" s="3" t="s">
        <v>13</v>
      </c>
      <c r="C165" s="9">
        <v>149</v>
      </c>
      <c r="D165" s="9">
        <f t="shared" si="8"/>
        <v>250</v>
      </c>
      <c r="E165" s="9">
        <v>399</v>
      </c>
      <c r="F165" s="4">
        <v>0.63</v>
      </c>
      <c r="G165" s="14" t="str">
        <f t="shared" si="9"/>
        <v>Very High Discount (50%+)</v>
      </c>
      <c r="H165" s="3">
        <v>3.9</v>
      </c>
      <c r="I165" s="9">
        <v>57</v>
      </c>
      <c r="J165" s="9">
        <f t="shared" si="10"/>
        <v>222.29999999999998</v>
      </c>
      <c r="K165" s="9" t="str">
        <f t="shared" si="11"/>
        <v>Average</v>
      </c>
      <c r="L165" t="s">
        <v>350</v>
      </c>
    </row>
    <row r="166" spans="1:12">
      <c r="A166" s="3" t="s">
        <v>351</v>
      </c>
      <c r="B166" s="3" t="s">
        <v>13</v>
      </c>
      <c r="C166" s="9">
        <v>599</v>
      </c>
      <c r="D166" s="9">
        <f t="shared" si="8"/>
        <v>250</v>
      </c>
      <c r="E166" s="9">
        <v>849</v>
      </c>
      <c r="F166" s="4">
        <v>0.28999999999999998</v>
      </c>
      <c r="G166" s="14" t="str">
        <f t="shared" si="9"/>
        <v>Medium Discount (10–30%)</v>
      </c>
      <c r="H166" s="3">
        <v>4.5</v>
      </c>
      <c r="I166" s="9">
        <v>577</v>
      </c>
      <c r="J166" s="9">
        <f t="shared" si="10"/>
        <v>2596.5</v>
      </c>
      <c r="K166" s="9" t="str">
        <f t="shared" si="11"/>
        <v>Excellent</v>
      </c>
      <c r="L166" t="s">
        <v>352</v>
      </c>
    </row>
    <row r="167" spans="1:12">
      <c r="A167" s="3" t="s">
        <v>353</v>
      </c>
      <c r="B167" s="3" t="s">
        <v>113</v>
      </c>
      <c r="C167" s="9">
        <v>299</v>
      </c>
      <c r="D167" s="9">
        <f t="shared" si="8"/>
        <v>900</v>
      </c>
      <c r="E167" s="9">
        <v>1199</v>
      </c>
      <c r="F167" s="4">
        <v>0.75</v>
      </c>
      <c r="G167" s="14" t="str">
        <f t="shared" si="9"/>
        <v>Very High Discount (50%+)</v>
      </c>
      <c r="H167" s="3">
        <v>3.9</v>
      </c>
      <c r="I167" s="9">
        <v>1193</v>
      </c>
      <c r="J167" s="9">
        <f t="shared" si="10"/>
        <v>4652.7</v>
      </c>
      <c r="K167" s="9" t="str">
        <f t="shared" si="11"/>
        <v>Average</v>
      </c>
      <c r="L167" t="s">
        <v>354</v>
      </c>
    </row>
    <row r="168" spans="1:12">
      <c r="A168" s="3" t="s">
        <v>355</v>
      </c>
      <c r="B168" s="3" t="s">
        <v>13</v>
      </c>
      <c r="C168" s="9">
        <v>399</v>
      </c>
      <c r="D168" s="9">
        <f t="shared" si="8"/>
        <v>900</v>
      </c>
      <c r="E168" s="9">
        <v>1299</v>
      </c>
      <c r="F168" s="4">
        <v>0.69</v>
      </c>
      <c r="G168" s="14" t="str">
        <f t="shared" si="9"/>
        <v>Very High Discount (50%+)</v>
      </c>
      <c r="H168" s="3">
        <v>4.2</v>
      </c>
      <c r="I168" s="9">
        <v>13120</v>
      </c>
      <c r="J168" s="9">
        <f t="shared" si="10"/>
        <v>55104</v>
      </c>
      <c r="K168" s="9" t="str">
        <f t="shared" si="11"/>
        <v>Excellent</v>
      </c>
      <c r="L168" t="s">
        <v>356</v>
      </c>
    </row>
    <row r="169" spans="1:12">
      <c r="A169" s="3" t="s">
        <v>357</v>
      </c>
      <c r="B169" s="3" t="s">
        <v>113</v>
      </c>
      <c r="C169" s="9">
        <v>339</v>
      </c>
      <c r="D169" s="9">
        <f t="shared" si="8"/>
        <v>1660</v>
      </c>
      <c r="E169" s="9">
        <v>1999</v>
      </c>
      <c r="F169" s="4">
        <v>0.83</v>
      </c>
      <c r="G169" s="14" t="str">
        <f t="shared" si="9"/>
        <v>Very High Discount (50%+)</v>
      </c>
      <c r="H169" s="3">
        <v>4</v>
      </c>
      <c r="I169" s="9">
        <v>343</v>
      </c>
      <c r="J169" s="9">
        <f t="shared" si="10"/>
        <v>1372</v>
      </c>
      <c r="K169" s="9" t="str">
        <f t="shared" si="11"/>
        <v>Excellent</v>
      </c>
      <c r="L169" t="s">
        <v>358</v>
      </c>
    </row>
    <row r="170" spans="1:12">
      <c r="A170" s="3" t="s">
        <v>359</v>
      </c>
      <c r="B170" s="3" t="s">
        <v>48</v>
      </c>
      <c r="C170" s="9">
        <v>12499</v>
      </c>
      <c r="D170" s="9">
        <f t="shared" si="8"/>
        <v>10491</v>
      </c>
      <c r="E170" s="9">
        <v>22990</v>
      </c>
      <c r="F170" s="4">
        <v>0.46</v>
      </c>
      <c r="G170" s="14" t="str">
        <f t="shared" si="9"/>
        <v>High Discount (30–50%)</v>
      </c>
      <c r="H170" s="3">
        <v>4.3</v>
      </c>
      <c r="I170" s="9">
        <v>1611</v>
      </c>
      <c r="J170" s="9">
        <f t="shared" si="10"/>
        <v>6927.2999999999993</v>
      </c>
      <c r="K170" s="9" t="str">
        <f t="shared" si="11"/>
        <v>Excellent</v>
      </c>
      <c r="L170" t="s">
        <v>360</v>
      </c>
    </row>
    <row r="171" spans="1:12">
      <c r="A171" s="3" t="s">
        <v>361</v>
      </c>
      <c r="B171" s="3" t="s">
        <v>13</v>
      </c>
      <c r="C171" s="9">
        <v>249</v>
      </c>
      <c r="D171" s="9">
        <f t="shared" si="8"/>
        <v>150</v>
      </c>
      <c r="E171" s="9">
        <v>399</v>
      </c>
      <c r="F171" s="4">
        <v>0.38</v>
      </c>
      <c r="G171" s="14" t="str">
        <f t="shared" si="9"/>
        <v>High Discount (30–50%)</v>
      </c>
      <c r="H171" s="3">
        <v>4</v>
      </c>
      <c r="I171" s="9">
        <v>6558</v>
      </c>
      <c r="J171" s="9">
        <f t="shared" si="10"/>
        <v>26232</v>
      </c>
      <c r="K171" s="9" t="str">
        <f t="shared" si="11"/>
        <v>Excellent</v>
      </c>
      <c r="L171" t="s">
        <v>362</v>
      </c>
    </row>
    <row r="172" spans="1:12">
      <c r="A172" s="3" t="s">
        <v>363</v>
      </c>
      <c r="B172" s="3" t="s">
        <v>30</v>
      </c>
      <c r="C172" s="9">
        <v>1399</v>
      </c>
      <c r="D172" s="9">
        <f t="shared" si="8"/>
        <v>1100</v>
      </c>
      <c r="E172" s="9">
        <v>2499</v>
      </c>
      <c r="F172" s="4">
        <v>0.44</v>
      </c>
      <c r="G172" s="14" t="str">
        <f t="shared" si="9"/>
        <v>High Discount (30–50%)</v>
      </c>
      <c r="H172" s="3">
        <v>4.4000000000000004</v>
      </c>
      <c r="I172" s="9">
        <v>23169</v>
      </c>
      <c r="J172" s="9">
        <f t="shared" si="10"/>
        <v>101943.6</v>
      </c>
      <c r="K172" s="9" t="str">
        <f t="shared" si="11"/>
        <v>Excellent</v>
      </c>
      <c r="L172" t="s">
        <v>364</v>
      </c>
    </row>
    <row r="173" spans="1:12">
      <c r="A173" s="3" t="s">
        <v>365</v>
      </c>
      <c r="B173" s="3" t="s">
        <v>48</v>
      </c>
      <c r="C173" s="9">
        <v>32999</v>
      </c>
      <c r="D173" s="9">
        <f t="shared" si="8"/>
        <v>14991</v>
      </c>
      <c r="E173" s="9">
        <v>47990</v>
      </c>
      <c r="F173" s="4">
        <v>0.31</v>
      </c>
      <c r="G173" s="14" t="str">
        <f t="shared" si="9"/>
        <v>High Discount (30–50%)</v>
      </c>
      <c r="H173" s="3">
        <v>4.3</v>
      </c>
      <c r="I173" s="9">
        <v>4703</v>
      </c>
      <c r="J173" s="9">
        <f t="shared" si="10"/>
        <v>20222.899999999998</v>
      </c>
      <c r="K173" s="9" t="str">
        <f t="shared" si="11"/>
        <v>Excellent</v>
      </c>
      <c r="L173" t="s">
        <v>366</v>
      </c>
    </row>
    <row r="174" spans="1:12">
      <c r="A174" s="3" t="s">
        <v>367</v>
      </c>
      <c r="B174" s="3" t="s">
        <v>13</v>
      </c>
      <c r="C174" s="9">
        <v>149</v>
      </c>
      <c r="D174" s="9">
        <f t="shared" si="8"/>
        <v>250</v>
      </c>
      <c r="E174" s="9">
        <v>399</v>
      </c>
      <c r="F174" s="4">
        <v>0.63</v>
      </c>
      <c r="G174" s="14" t="str">
        <f t="shared" si="9"/>
        <v>Very High Discount (50%+)</v>
      </c>
      <c r="H174" s="3">
        <v>4</v>
      </c>
      <c r="I174" s="9">
        <v>1423</v>
      </c>
      <c r="J174" s="9">
        <f t="shared" si="10"/>
        <v>5692</v>
      </c>
      <c r="K174" s="9" t="str">
        <f t="shared" si="11"/>
        <v>Excellent</v>
      </c>
      <c r="L174" t="s">
        <v>368</v>
      </c>
    </row>
    <row r="175" spans="1:12">
      <c r="A175" s="3" t="s">
        <v>369</v>
      </c>
      <c r="B175" s="3" t="s">
        <v>13</v>
      </c>
      <c r="C175" s="9">
        <v>325</v>
      </c>
      <c r="D175" s="9">
        <f t="shared" si="8"/>
        <v>674</v>
      </c>
      <c r="E175" s="9">
        <v>999</v>
      </c>
      <c r="F175" s="4">
        <v>0.67</v>
      </c>
      <c r="G175" s="14" t="str">
        <f t="shared" si="9"/>
        <v>Very High Discount (50%+)</v>
      </c>
      <c r="H175" s="3">
        <v>4.3</v>
      </c>
      <c r="I175" s="9">
        <v>2651</v>
      </c>
      <c r="J175" s="9">
        <f t="shared" si="10"/>
        <v>11399.3</v>
      </c>
      <c r="K175" s="9" t="str">
        <f t="shared" si="11"/>
        <v>Excellent</v>
      </c>
      <c r="L175" t="s">
        <v>370</v>
      </c>
    </row>
    <row r="176" spans="1:12">
      <c r="A176" s="3" t="s">
        <v>371</v>
      </c>
      <c r="B176" s="3" t="s">
        <v>13</v>
      </c>
      <c r="C176" s="9">
        <v>399</v>
      </c>
      <c r="D176" s="9">
        <f t="shared" si="8"/>
        <v>1600</v>
      </c>
      <c r="E176" s="9">
        <v>1999</v>
      </c>
      <c r="F176" s="4">
        <v>0.8</v>
      </c>
      <c r="G176" s="14" t="str">
        <f t="shared" si="9"/>
        <v>Very High Discount (50%+)</v>
      </c>
      <c r="H176" s="3">
        <v>5</v>
      </c>
      <c r="I176" s="9">
        <v>5</v>
      </c>
      <c r="J176" s="9">
        <f t="shared" si="10"/>
        <v>25</v>
      </c>
      <c r="K176" s="9" t="str">
        <f t="shared" si="11"/>
        <v>Excellent</v>
      </c>
      <c r="L176" t="s">
        <v>372</v>
      </c>
    </row>
    <row r="177" spans="1:12">
      <c r="A177" s="3" t="s">
        <v>373</v>
      </c>
      <c r="B177" s="3" t="s">
        <v>30</v>
      </c>
      <c r="C177" s="9">
        <v>199</v>
      </c>
      <c r="D177" s="9">
        <f t="shared" si="8"/>
        <v>300</v>
      </c>
      <c r="E177" s="9">
        <v>499</v>
      </c>
      <c r="F177" s="4">
        <v>0.6</v>
      </c>
      <c r="G177" s="14" t="str">
        <f t="shared" si="9"/>
        <v>Very High Discount (50%+)</v>
      </c>
      <c r="H177" s="3">
        <v>3.7</v>
      </c>
      <c r="I177" s="9">
        <v>612</v>
      </c>
      <c r="J177" s="9">
        <f t="shared" si="10"/>
        <v>2264.4</v>
      </c>
      <c r="K177" s="9" t="str">
        <f t="shared" si="11"/>
        <v>Average</v>
      </c>
      <c r="L177" t="s">
        <v>374</v>
      </c>
    </row>
    <row r="178" spans="1:12">
      <c r="A178" s="3" t="s">
        <v>375</v>
      </c>
      <c r="B178" s="3" t="s">
        <v>13</v>
      </c>
      <c r="C178" s="9">
        <v>88</v>
      </c>
      <c r="D178" s="9">
        <f t="shared" si="8"/>
        <v>211</v>
      </c>
      <c r="E178" s="9">
        <v>299</v>
      </c>
      <c r="F178" s="4">
        <v>0.71</v>
      </c>
      <c r="G178" s="14" t="str">
        <f t="shared" si="9"/>
        <v>Very High Discount (50%+)</v>
      </c>
      <c r="H178" s="3">
        <v>4</v>
      </c>
      <c r="I178" s="9">
        <v>9378</v>
      </c>
      <c r="J178" s="9">
        <f t="shared" si="10"/>
        <v>37512</v>
      </c>
      <c r="K178" s="9" t="str">
        <f t="shared" si="11"/>
        <v>Excellent</v>
      </c>
      <c r="L178" t="s">
        <v>376</v>
      </c>
    </row>
    <row r="179" spans="1:12">
      <c r="A179" s="3" t="s">
        <v>377</v>
      </c>
      <c r="B179" s="3" t="s">
        <v>13</v>
      </c>
      <c r="C179" s="9">
        <v>399</v>
      </c>
      <c r="D179" s="9">
        <f t="shared" si="8"/>
        <v>700</v>
      </c>
      <c r="E179" s="9">
        <v>1099</v>
      </c>
      <c r="F179" s="4">
        <v>0.64</v>
      </c>
      <c r="G179" s="14" t="str">
        <f t="shared" si="9"/>
        <v>Very High Discount (50%+)</v>
      </c>
      <c r="H179" s="3">
        <v>4.0999999999999996</v>
      </c>
      <c r="I179" s="9">
        <v>2685</v>
      </c>
      <c r="J179" s="9">
        <f t="shared" si="10"/>
        <v>11008.499999999998</v>
      </c>
      <c r="K179" s="9" t="str">
        <f t="shared" si="11"/>
        <v>Excellent</v>
      </c>
      <c r="L179" t="s">
        <v>378</v>
      </c>
    </row>
    <row r="180" spans="1:12">
      <c r="A180" s="3" t="s">
        <v>379</v>
      </c>
      <c r="B180" s="3" t="s">
        <v>13</v>
      </c>
      <c r="C180" s="9">
        <v>57.89</v>
      </c>
      <c r="D180" s="9">
        <f t="shared" si="8"/>
        <v>141.11000000000001</v>
      </c>
      <c r="E180" s="9">
        <v>199</v>
      </c>
      <c r="F180" s="4">
        <v>0.71</v>
      </c>
      <c r="G180" s="14" t="str">
        <f t="shared" si="9"/>
        <v>Very High Discount (50%+)</v>
      </c>
      <c r="H180" s="3">
        <v>4</v>
      </c>
      <c r="I180" s="9">
        <v>9378</v>
      </c>
      <c r="J180" s="9">
        <f t="shared" si="10"/>
        <v>37512</v>
      </c>
      <c r="K180" s="9" t="str">
        <f t="shared" si="11"/>
        <v>Excellent</v>
      </c>
      <c r="L180" t="s">
        <v>380</v>
      </c>
    </row>
    <row r="181" spans="1:12">
      <c r="A181" s="3" t="s">
        <v>381</v>
      </c>
      <c r="B181" s="3" t="s">
        <v>113</v>
      </c>
      <c r="C181" s="9">
        <v>799</v>
      </c>
      <c r="D181" s="9">
        <f t="shared" si="8"/>
        <v>1200</v>
      </c>
      <c r="E181" s="9">
        <v>1999</v>
      </c>
      <c r="F181" s="4">
        <v>0.6</v>
      </c>
      <c r="G181" s="14" t="str">
        <f t="shared" si="9"/>
        <v>Very High Discount (50%+)</v>
      </c>
      <c r="H181" s="3">
        <v>3.3</v>
      </c>
      <c r="I181" s="9">
        <v>576</v>
      </c>
      <c r="J181" s="9">
        <f t="shared" si="10"/>
        <v>1900.8</v>
      </c>
      <c r="K181" s="9" t="str">
        <f t="shared" si="11"/>
        <v>Average</v>
      </c>
      <c r="L181" t="s">
        <v>382</v>
      </c>
    </row>
    <row r="182" spans="1:12">
      <c r="A182" s="3" t="s">
        <v>383</v>
      </c>
      <c r="B182" s="3" t="s">
        <v>113</v>
      </c>
      <c r="C182" s="9">
        <v>205</v>
      </c>
      <c r="D182" s="9">
        <f t="shared" si="8"/>
        <v>294</v>
      </c>
      <c r="E182" s="9">
        <v>499</v>
      </c>
      <c r="F182" s="4">
        <v>0.59</v>
      </c>
      <c r="G182" s="14" t="str">
        <f t="shared" si="9"/>
        <v>Very High Discount (50%+)</v>
      </c>
      <c r="H182" s="3">
        <v>3.8</v>
      </c>
      <c r="I182" s="9">
        <v>313</v>
      </c>
      <c r="J182" s="9">
        <f t="shared" si="10"/>
        <v>1189.3999999999999</v>
      </c>
      <c r="K182" s="9" t="str">
        <f t="shared" si="11"/>
        <v>Average</v>
      </c>
      <c r="L182" t="s">
        <v>384</v>
      </c>
    </row>
    <row r="183" spans="1:12">
      <c r="A183" s="3" t="s">
        <v>385</v>
      </c>
      <c r="B183" s="3" t="s">
        <v>13</v>
      </c>
      <c r="C183" s="9">
        <v>299</v>
      </c>
      <c r="D183" s="9">
        <f t="shared" si="8"/>
        <v>400</v>
      </c>
      <c r="E183" s="9">
        <v>699</v>
      </c>
      <c r="F183" s="4">
        <v>0.56999999999999995</v>
      </c>
      <c r="G183" s="14" t="str">
        <f t="shared" si="9"/>
        <v>Very High Discount (50%+)</v>
      </c>
      <c r="H183" s="3">
        <v>4.0999999999999996</v>
      </c>
      <c r="I183" s="9">
        <v>2957</v>
      </c>
      <c r="J183" s="9">
        <f t="shared" si="10"/>
        <v>12123.699999999999</v>
      </c>
      <c r="K183" s="9" t="str">
        <f t="shared" si="11"/>
        <v>Excellent</v>
      </c>
      <c r="L183" t="s">
        <v>386</v>
      </c>
    </row>
    <row r="184" spans="1:12">
      <c r="A184" s="3" t="s">
        <v>387</v>
      </c>
      <c r="B184" s="3" t="s">
        <v>13</v>
      </c>
      <c r="C184" s="9">
        <v>849</v>
      </c>
      <c r="D184" s="9">
        <f t="shared" si="8"/>
        <v>150</v>
      </c>
      <c r="E184" s="9">
        <v>999</v>
      </c>
      <c r="F184" s="4">
        <v>0.15</v>
      </c>
      <c r="G184" s="14" t="str">
        <f t="shared" si="9"/>
        <v>Medium Discount (10–30%)</v>
      </c>
      <c r="H184" s="3">
        <v>4.0999999999999996</v>
      </c>
      <c r="I184" s="9">
        <v>6736</v>
      </c>
      <c r="J184" s="9">
        <f t="shared" si="10"/>
        <v>27617.599999999999</v>
      </c>
      <c r="K184" s="9" t="str">
        <f t="shared" si="11"/>
        <v>Excellent</v>
      </c>
      <c r="L184" t="s">
        <v>388</v>
      </c>
    </row>
    <row r="185" spans="1:12">
      <c r="A185" s="3" t="s">
        <v>389</v>
      </c>
      <c r="B185" s="3" t="s">
        <v>13</v>
      </c>
      <c r="C185" s="9">
        <v>949</v>
      </c>
      <c r="D185" s="9">
        <f t="shared" si="8"/>
        <v>1050</v>
      </c>
      <c r="E185" s="9">
        <v>1999</v>
      </c>
      <c r="F185" s="4">
        <v>0.53</v>
      </c>
      <c r="G185" s="14" t="str">
        <f t="shared" si="9"/>
        <v>Very High Discount (50%+)</v>
      </c>
      <c r="H185" s="3">
        <v>4.4000000000000004</v>
      </c>
      <c r="I185" s="9">
        <v>13552</v>
      </c>
      <c r="J185" s="9">
        <f t="shared" si="10"/>
        <v>59628.800000000003</v>
      </c>
      <c r="K185" s="9" t="str">
        <f t="shared" si="11"/>
        <v>Excellent</v>
      </c>
      <c r="L185" t="s">
        <v>390</v>
      </c>
    </row>
    <row r="186" spans="1:12">
      <c r="A186" s="3" t="s">
        <v>391</v>
      </c>
      <c r="B186" s="3" t="s">
        <v>13</v>
      </c>
      <c r="C186" s="9">
        <v>499</v>
      </c>
      <c r="D186" s="9">
        <f t="shared" si="8"/>
        <v>701</v>
      </c>
      <c r="E186" s="9">
        <v>1200</v>
      </c>
      <c r="F186" s="4">
        <v>0.57999999999999996</v>
      </c>
      <c r="G186" s="14" t="str">
        <f t="shared" si="9"/>
        <v>Very High Discount (50%+)</v>
      </c>
      <c r="H186" s="3">
        <v>4.3</v>
      </c>
      <c r="I186" s="9">
        <v>5451</v>
      </c>
      <c r="J186" s="9">
        <f t="shared" si="10"/>
        <v>23439.3</v>
      </c>
      <c r="K186" s="9" t="str">
        <f t="shared" si="11"/>
        <v>Excellent</v>
      </c>
      <c r="L186" t="s">
        <v>392</v>
      </c>
    </row>
    <row r="187" spans="1:12">
      <c r="A187" s="3" t="s">
        <v>393</v>
      </c>
      <c r="B187" s="3" t="s">
        <v>13</v>
      </c>
      <c r="C187" s="9">
        <v>299</v>
      </c>
      <c r="D187" s="9">
        <f t="shared" si="8"/>
        <v>186</v>
      </c>
      <c r="E187" s="9">
        <v>485</v>
      </c>
      <c r="F187" s="4">
        <v>0.38</v>
      </c>
      <c r="G187" s="14" t="str">
        <f t="shared" si="9"/>
        <v>High Discount (30–50%)</v>
      </c>
      <c r="H187" s="3">
        <v>4.3</v>
      </c>
      <c r="I187" s="9">
        <v>10911</v>
      </c>
      <c r="J187" s="9">
        <f t="shared" si="10"/>
        <v>46917.299999999996</v>
      </c>
      <c r="K187" s="9" t="str">
        <f t="shared" si="11"/>
        <v>Excellent</v>
      </c>
      <c r="L187" t="s">
        <v>394</v>
      </c>
    </row>
    <row r="188" spans="1:12">
      <c r="A188" s="3" t="s">
        <v>395</v>
      </c>
      <c r="B188" s="3" t="s">
        <v>13</v>
      </c>
      <c r="C188" s="9">
        <v>949</v>
      </c>
      <c r="D188" s="9">
        <f t="shared" si="8"/>
        <v>1050</v>
      </c>
      <c r="E188" s="9">
        <v>1999</v>
      </c>
      <c r="F188" s="4">
        <v>0.53</v>
      </c>
      <c r="G188" s="14" t="str">
        <f t="shared" si="9"/>
        <v>Very High Discount (50%+)</v>
      </c>
      <c r="H188" s="3">
        <v>4.4000000000000004</v>
      </c>
      <c r="I188" s="9">
        <v>13552</v>
      </c>
      <c r="J188" s="9">
        <f t="shared" si="10"/>
        <v>59628.800000000003</v>
      </c>
      <c r="K188" s="9" t="str">
        <f t="shared" si="11"/>
        <v>Excellent</v>
      </c>
      <c r="L188" t="s">
        <v>396</v>
      </c>
    </row>
    <row r="189" spans="1:12">
      <c r="A189" s="3" t="s">
        <v>397</v>
      </c>
      <c r="B189" s="3" t="s">
        <v>13</v>
      </c>
      <c r="C189" s="9">
        <v>379</v>
      </c>
      <c r="D189" s="9">
        <f t="shared" si="8"/>
        <v>720</v>
      </c>
      <c r="E189" s="9">
        <v>1099</v>
      </c>
      <c r="F189" s="4">
        <v>0.66</v>
      </c>
      <c r="G189" s="14" t="str">
        <f t="shared" si="9"/>
        <v>Very High Discount (50%+)</v>
      </c>
      <c r="H189" s="3">
        <v>4.3</v>
      </c>
      <c r="I189" s="9">
        <v>2806</v>
      </c>
      <c r="J189" s="9">
        <f t="shared" si="10"/>
        <v>12065.8</v>
      </c>
      <c r="K189" s="9" t="str">
        <f t="shared" si="11"/>
        <v>Excellent</v>
      </c>
      <c r="L189" t="s">
        <v>398</v>
      </c>
    </row>
    <row r="190" spans="1:12">
      <c r="A190" s="3" t="s">
        <v>399</v>
      </c>
      <c r="B190" s="3" t="s">
        <v>48</v>
      </c>
      <c r="C190" s="9">
        <v>8990</v>
      </c>
      <c r="D190" s="9">
        <f t="shared" si="8"/>
        <v>10000</v>
      </c>
      <c r="E190" s="9">
        <v>18990</v>
      </c>
      <c r="F190" s="4">
        <v>0.53</v>
      </c>
      <c r="G190" s="14" t="str">
        <f t="shared" si="9"/>
        <v>Very High Discount (50%+)</v>
      </c>
      <c r="H190" s="3">
        <v>3.9</v>
      </c>
      <c r="I190" s="9">
        <v>350</v>
      </c>
      <c r="J190" s="9">
        <f t="shared" si="10"/>
        <v>1365</v>
      </c>
      <c r="K190" s="9" t="str">
        <f t="shared" si="11"/>
        <v>Average</v>
      </c>
      <c r="L190" t="s">
        <v>400</v>
      </c>
    </row>
    <row r="191" spans="1:12">
      <c r="A191" s="3" t="s">
        <v>401</v>
      </c>
      <c r="B191" s="3" t="s">
        <v>318</v>
      </c>
      <c r="C191" s="9">
        <v>486</v>
      </c>
      <c r="D191" s="9">
        <f t="shared" si="8"/>
        <v>1513</v>
      </c>
      <c r="E191" s="9">
        <v>1999</v>
      </c>
      <c r="F191" s="4">
        <v>0.76</v>
      </c>
      <c r="G191" s="14" t="str">
        <f t="shared" si="9"/>
        <v>Very High Discount (50%+)</v>
      </c>
      <c r="H191" s="3">
        <v>4.2</v>
      </c>
      <c r="I191" s="9">
        <v>30023</v>
      </c>
      <c r="J191" s="9">
        <f t="shared" si="10"/>
        <v>126096.6</v>
      </c>
      <c r="K191" s="9" t="str">
        <f t="shared" si="11"/>
        <v>Excellent</v>
      </c>
      <c r="L191" t="s">
        <v>402</v>
      </c>
    </row>
    <row r="192" spans="1:12">
      <c r="A192" s="3" t="s">
        <v>403</v>
      </c>
      <c r="B192" s="3" t="s">
        <v>124</v>
      </c>
      <c r="C192" s="9">
        <v>5699</v>
      </c>
      <c r="D192" s="9">
        <f t="shared" si="8"/>
        <v>5301</v>
      </c>
      <c r="E192" s="9">
        <v>11000</v>
      </c>
      <c r="F192" s="4">
        <v>0.48</v>
      </c>
      <c r="G192" s="14" t="str">
        <f t="shared" si="9"/>
        <v>High Discount (30–50%)</v>
      </c>
      <c r="H192" s="3">
        <v>4.2</v>
      </c>
      <c r="I192" s="9">
        <v>4003</v>
      </c>
      <c r="J192" s="9">
        <f t="shared" si="10"/>
        <v>16812.600000000002</v>
      </c>
      <c r="K192" s="9" t="str">
        <f t="shared" si="11"/>
        <v>Excellent</v>
      </c>
      <c r="L192" t="s">
        <v>404</v>
      </c>
    </row>
    <row r="193" spans="1:12">
      <c r="A193" s="3" t="s">
        <v>405</v>
      </c>
      <c r="B193" s="3" t="s">
        <v>13</v>
      </c>
      <c r="C193" s="9">
        <v>709</v>
      </c>
      <c r="D193" s="9">
        <f t="shared" si="8"/>
        <v>1290</v>
      </c>
      <c r="E193" s="9">
        <v>1999</v>
      </c>
      <c r="F193" s="4">
        <v>0.65</v>
      </c>
      <c r="G193" s="14" t="str">
        <f t="shared" si="9"/>
        <v>Very High Discount (50%+)</v>
      </c>
      <c r="H193" s="3">
        <v>4.0999999999999996</v>
      </c>
      <c r="I193" s="9">
        <v>178817</v>
      </c>
      <c r="J193" s="9">
        <f t="shared" si="10"/>
        <v>733149.7</v>
      </c>
      <c r="K193" s="9" t="str">
        <f t="shared" si="11"/>
        <v>Excellent</v>
      </c>
      <c r="L193" t="s">
        <v>406</v>
      </c>
    </row>
    <row r="194" spans="1:12">
      <c r="A194" s="3" t="s">
        <v>407</v>
      </c>
      <c r="B194" s="3" t="s">
        <v>48</v>
      </c>
      <c r="C194" s="9">
        <v>47990</v>
      </c>
      <c r="D194" s="9">
        <f t="shared" si="8"/>
        <v>22910</v>
      </c>
      <c r="E194" s="9">
        <v>70900</v>
      </c>
      <c r="F194" s="4">
        <v>0.32</v>
      </c>
      <c r="G194" s="14" t="str">
        <f t="shared" si="9"/>
        <v>High Discount (30–50%)</v>
      </c>
      <c r="H194" s="3">
        <v>4.3</v>
      </c>
      <c r="I194" s="9">
        <v>7109</v>
      </c>
      <c r="J194" s="9">
        <f t="shared" si="10"/>
        <v>30568.699999999997</v>
      </c>
      <c r="K194" s="9" t="str">
        <f t="shared" si="11"/>
        <v>Excellent</v>
      </c>
      <c r="L194" t="s">
        <v>408</v>
      </c>
    </row>
    <row r="195" spans="1:12">
      <c r="A195" s="3" t="s">
        <v>409</v>
      </c>
      <c r="B195" s="3" t="s">
        <v>113</v>
      </c>
      <c r="C195" s="9">
        <v>299</v>
      </c>
      <c r="D195" s="9">
        <f t="shared" ref="D195:D258" si="12">E195-C195</f>
        <v>900</v>
      </c>
      <c r="E195" s="9">
        <v>1199</v>
      </c>
      <c r="F195" s="4">
        <v>0.75</v>
      </c>
      <c r="G195" s="14" t="str">
        <f t="shared" ref="G195:G258" si="13">IF(F195&lt;=10%,"Low Discount (0–10%)",
IF(F195&lt;=30%,"Medium Discount (10–30%)",
IF(F195&lt;=50%,"High Discount (30–50%)","Very High Discount (50%+)")))</f>
        <v>Very High Discount (50%+)</v>
      </c>
      <c r="H195" s="3">
        <v>3.7</v>
      </c>
      <c r="I195" s="9">
        <v>490</v>
      </c>
      <c r="J195" s="9">
        <f t="shared" ref="J195:J258" si="14">H195 * I195</f>
        <v>1813</v>
      </c>
      <c r="K195" s="9" t="str">
        <f t="shared" ref="K195:K258" si="15">IF(H195&lt;2,"Poor",
IF(H195&lt;4,"Average","Excellent"))</f>
        <v>Average</v>
      </c>
      <c r="L195" t="s">
        <v>410</v>
      </c>
    </row>
    <row r="196" spans="1:12">
      <c r="A196" s="3" t="s">
        <v>411</v>
      </c>
      <c r="B196" s="3" t="s">
        <v>13</v>
      </c>
      <c r="C196" s="9">
        <v>320</v>
      </c>
      <c r="D196" s="9">
        <f t="shared" si="12"/>
        <v>279</v>
      </c>
      <c r="E196" s="9">
        <v>599</v>
      </c>
      <c r="F196" s="4">
        <v>0.47</v>
      </c>
      <c r="G196" s="14" t="str">
        <f t="shared" si="13"/>
        <v>High Discount (30–50%)</v>
      </c>
      <c r="H196" s="3">
        <v>4.0999999999999996</v>
      </c>
      <c r="I196" s="9">
        <v>491</v>
      </c>
      <c r="J196" s="9">
        <f t="shared" si="14"/>
        <v>2013.1</v>
      </c>
      <c r="K196" s="9" t="str">
        <f t="shared" si="15"/>
        <v>Excellent</v>
      </c>
      <c r="L196" t="s">
        <v>412</v>
      </c>
    </row>
    <row r="197" spans="1:12">
      <c r="A197" s="3" t="s">
        <v>413</v>
      </c>
      <c r="B197" s="3" t="s">
        <v>13</v>
      </c>
      <c r="C197" s="9">
        <v>139</v>
      </c>
      <c r="D197" s="9">
        <f t="shared" si="12"/>
        <v>410</v>
      </c>
      <c r="E197" s="9">
        <v>549</v>
      </c>
      <c r="F197" s="4">
        <v>0.75</v>
      </c>
      <c r="G197" s="14" t="str">
        <f t="shared" si="13"/>
        <v>Very High Discount (50%+)</v>
      </c>
      <c r="H197" s="3">
        <v>3.9</v>
      </c>
      <c r="I197" s="9">
        <v>61</v>
      </c>
      <c r="J197" s="9">
        <f t="shared" si="14"/>
        <v>237.9</v>
      </c>
      <c r="K197" s="9" t="str">
        <f t="shared" si="15"/>
        <v>Average</v>
      </c>
      <c r="L197" t="s">
        <v>414</v>
      </c>
    </row>
    <row r="198" spans="1:12">
      <c r="A198" s="3" t="s">
        <v>415</v>
      </c>
      <c r="B198" s="3" t="s">
        <v>13</v>
      </c>
      <c r="C198" s="9">
        <v>129</v>
      </c>
      <c r="D198" s="9">
        <f t="shared" si="12"/>
        <v>120</v>
      </c>
      <c r="E198" s="9">
        <v>249</v>
      </c>
      <c r="F198" s="4">
        <v>0.48</v>
      </c>
      <c r="G198" s="14" t="str">
        <f t="shared" si="13"/>
        <v>High Discount (30–50%)</v>
      </c>
      <c r="H198" s="3">
        <v>4</v>
      </c>
      <c r="I198" s="9">
        <v>9378</v>
      </c>
      <c r="J198" s="9">
        <f t="shared" si="14"/>
        <v>37512</v>
      </c>
      <c r="K198" s="9" t="str">
        <f t="shared" si="15"/>
        <v>Excellent</v>
      </c>
      <c r="L198" t="s">
        <v>416</v>
      </c>
    </row>
    <row r="199" spans="1:12">
      <c r="A199" s="3" t="s">
        <v>417</v>
      </c>
      <c r="B199" s="3" t="s">
        <v>48</v>
      </c>
      <c r="C199" s="9">
        <v>24999</v>
      </c>
      <c r="D199" s="9">
        <f t="shared" si="12"/>
        <v>11000</v>
      </c>
      <c r="E199" s="9">
        <v>35999</v>
      </c>
      <c r="F199" s="4">
        <v>0.31</v>
      </c>
      <c r="G199" s="14" t="str">
        <f t="shared" si="13"/>
        <v>High Discount (30–50%)</v>
      </c>
      <c r="H199" s="3">
        <v>4.2</v>
      </c>
      <c r="I199" s="9">
        <v>32840</v>
      </c>
      <c r="J199" s="9">
        <f t="shared" si="14"/>
        <v>137928</v>
      </c>
      <c r="K199" s="9" t="str">
        <f t="shared" si="15"/>
        <v>Excellent</v>
      </c>
      <c r="L199" t="s">
        <v>418</v>
      </c>
    </row>
    <row r="200" spans="1:12">
      <c r="A200" s="3" t="s">
        <v>419</v>
      </c>
      <c r="B200" s="3" t="s">
        <v>13</v>
      </c>
      <c r="C200" s="9">
        <v>999</v>
      </c>
      <c r="D200" s="9">
        <f t="shared" si="12"/>
        <v>700</v>
      </c>
      <c r="E200" s="9">
        <v>1699</v>
      </c>
      <c r="F200" s="4">
        <v>0.41</v>
      </c>
      <c r="G200" s="14" t="str">
        <f t="shared" si="13"/>
        <v>High Discount (30–50%)</v>
      </c>
      <c r="H200" s="3">
        <v>4.4000000000000004</v>
      </c>
      <c r="I200" s="9">
        <v>7318</v>
      </c>
      <c r="J200" s="9">
        <f t="shared" si="14"/>
        <v>32199.200000000004</v>
      </c>
      <c r="K200" s="9" t="str">
        <f t="shared" si="15"/>
        <v>Excellent</v>
      </c>
      <c r="L200" t="s">
        <v>420</v>
      </c>
    </row>
    <row r="201" spans="1:12">
      <c r="A201" s="3" t="s">
        <v>421</v>
      </c>
      <c r="B201" s="3" t="s">
        <v>13</v>
      </c>
      <c r="C201" s="9">
        <v>225</v>
      </c>
      <c r="D201" s="9">
        <f t="shared" si="12"/>
        <v>274</v>
      </c>
      <c r="E201" s="9">
        <v>499</v>
      </c>
      <c r="F201" s="4">
        <v>0.55000000000000004</v>
      </c>
      <c r="G201" s="14" t="str">
        <f t="shared" si="13"/>
        <v>Very High Discount (50%+)</v>
      </c>
      <c r="H201" s="3">
        <v>4.0999999999999996</v>
      </c>
      <c r="I201" s="9">
        <v>789</v>
      </c>
      <c r="J201" s="9">
        <f t="shared" si="14"/>
        <v>3234.8999999999996</v>
      </c>
      <c r="K201" s="9" t="str">
        <f t="shared" si="15"/>
        <v>Excellent</v>
      </c>
      <c r="L201" t="s">
        <v>422</v>
      </c>
    </row>
    <row r="202" spans="1:12">
      <c r="A202" s="3" t="s">
        <v>423</v>
      </c>
      <c r="B202" s="3" t="s">
        <v>113</v>
      </c>
      <c r="C202" s="9">
        <v>547</v>
      </c>
      <c r="D202" s="9">
        <f t="shared" si="12"/>
        <v>2452</v>
      </c>
      <c r="E202" s="9">
        <v>2999</v>
      </c>
      <c r="F202" s="4">
        <v>0.82</v>
      </c>
      <c r="G202" s="14" t="str">
        <f t="shared" si="13"/>
        <v>Very High Discount (50%+)</v>
      </c>
      <c r="H202" s="3">
        <v>4.3</v>
      </c>
      <c r="I202" s="9">
        <v>407</v>
      </c>
      <c r="J202" s="9">
        <f t="shared" si="14"/>
        <v>1750.1</v>
      </c>
      <c r="K202" s="9" t="str">
        <f t="shared" si="15"/>
        <v>Excellent</v>
      </c>
      <c r="L202" t="s">
        <v>424</v>
      </c>
    </row>
    <row r="203" spans="1:12">
      <c r="A203" s="3" t="s">
        <v>425</v>
      </c>
      <c r="B203" s="3" t="s">
        <v>13</v>
      </c>
      <c r="C203" s="9">
        <v>259</v>
      </c>
      <c r="D203" s="9">
        <f t="shared" si="12"/>
        <v>440</v>
      </c>
      <c r="E203" s="9">
        <v>699</v>
      </c>
      <c r="F203" s="4">
        <v>0.63</v>
      </c>
      <c r="G203" s="14" t="str">
        <f t="shared" si="13"/>
        <v>Very High Discount (50%+)</v>
      </c>
      <c r="H203" s="3">
        <v>3.8</v>
      </c>
      <c r="I203" s="9">
        <v>2399</v>
      </c>
      <c r="J203" s="9">
        <f t="shared" si="14"/>
        <v>9116.1999999999989</v>
      </c>
      <c r="K203" s="9" t="str">
        <f t="shared" si="15"/>
        <v>Average</v>
      </c>
      <c r="L203" t="s">
        <v>426</v>
      </c>
    </row>
    <row r="204" spans="1:12">
      <c r="A204" s="3" t="s">
        <v>427</v>
      </c>
      <c r="B204" s="3" t="s">
        <v>113</v>
      </c>
      <c r="C204" s="9">
        <v>239</v>
      </c>
      <c r="D204" s="9">
        <f t="shared" si="12"/>
        <v>460</v>
      </c>
      <c r="E204" s="9">
        <v>699</v>
      </c>
      <c r="F204" s="4">
        <v>0.66</v>
      </c>
      <c r="G204" s="14" t="str">
        <f t="shared" si="13"/>
        <v>Very High Discount (50%+)</v>
      </c>
      <c r="H204" s="3">
        <v>4.4000000000000004</v>
      </c>
      <c r="I204" s="9">
        <v>2640</v>
      </c>
      <c r="J204" s="9">
        <f t="shared" si="14"/>
        <v>11616.000000000002</v>
      </c>
      <c r="K204" s="9" t="str">
        <f t="shared" si="15"/>
        <v>Excellent</v>
      </c>
      <c r="L204" t="s">
        <v>428</v>
      </c>
    </row>
    <row r="205" spans="1:12">
      <c r="A205" s="3" t="s">
        <v>429</v>
      </c>
      <c r="B205" s="3" t="s">
        <v>113</v>
      </c>
      <c r="C205" s="9">
        <v>349</v>
      </c>
      <c r="D205" s="9">
        <f t="shared" si="12"/>
        <v>650</v>
      </c>
      <c r="E205" s="9">
        <v>999</v>
      </c>
      <c r="F205" s="4">
        <v>0.65</v>
      </c>
      <c r="G205" s="14" t="str">
        <f t="shared" si="13"/>
        <v>Very High Discount (50%+)</v>
      </c>
      <c r="H205" s="3">
        <v>4</v>
      </c>
      <c r="I205" s="9">
        <v>839</v>
      </c>
      <c r="J205" s="9">
        <f t="shared" si="14"/>
        <v>3356</v>
      </c>
      <c r="K205" s="9" t="str">
        <f t="shared" si="15"/>
        <v>Excellent</v>
      </c>
      <c r="L205" t="s">
        <v>430</v>
      </c>
    </row>
    <row r="206" spans="1:12">
      <c r="A206" s="3" t="s">
        <v>431</v>
      </c>
      <c r="B206" s="3" t="s">
        <v>39</v>
      </c>
      <c r="C206" s="9">
        <v>467</v>
      </c>
      <c r="D206" s="9">
        <f t="shared" si="12"/>
        <v>132</v>
      </c>
      <c r="E206" s="9">
        <v>599</v>
      </c>
      <c r="F206" s="4">
        <v>0.22</v>
      </c>
      <c r="G206" s="14" t="str">
        <f t="shared" si="13"/>
        <v>Medium Discount (10–30%)</v>
      </c>
      <c r="H206" s="3">
        <v>4.4000000000000004</v>
      </c>
      <c r="I206" s="9">
        <v>44054</v>
      </c>
      <c r="J206" s="9">
        <f t="shared" si="14"/>
        <v>193837.6</v>
      </c>
      <c r="K206" s="9" t="str">
        <f t="shared" si="15"/>
        <v>Excellent</v>
      </c>
      <c r="L206" t="s">
        <v>432</v>
      </c>
    </row>
    <row r="207" spans="1:12">
      <c r="A207" s="3" t="s">
        <v>433</v>
      </c>
      <c r="B207" s="3" t="s">
        <v>13</v>
      </c>
      <c r="C207" s="9">
        <v>449</v>
      </c>
      <c r="D207" s="9">
        <f t="shared" si="12"/>
        <v>150</v>
      </c>
      <c r="E207" s="9">
        <v>599</v>
      </c>
      <c r="F207" s="4">
        <v>0.25</v>
      </c>
      <c r="G207" s="14" t="str">
        <f t="shared" si="13"/>
        <v>Medium Discount (10–30%)</v>
      </c>
      <c r="H207" s="3">
        <v>4</v>
      </c>
      <c r="I207" s="9">
        <v>3231</v>
      </c>
      <c r="J207" s="9">
        <f t="shared" si="14"/>
        <v>12924</v>
      </c>
      <c r="K207" s="9" t="str">
        <f t="shared" si="15"/>
        <v>Excellent</v>
      </c>
      <c r="L207" t="s">
        <v>434</v>
      </c>
    </row>
    <row r="208" spans="1:12">
      <c r="A208" s="3" t="s">
        <v>435</v>
      </c>
      <c r="B208" s="3" t="s">
        <v>48</v>
      </c>
      <c r="C208" s="9">
        <v>11990</v>
      </c>
      <c r="D208" s="9">
        <f t="shared" si="12"/>
        <v>20000</v>
      </c>
      <c r="E208" s="9">
        <v>31990</v>
      </c>
      <c r="F208" s="4">
        <v>0.63</v>
      </c>
      <c r="G208" s="14" t="str">
        <f t="shared" si="13"/>
        <v>Very High Discount (50%+)</v>
      </c>
      <c r="H208" s="3">
        <v>4.2</v>
      </c>
      <c r="I208" s="9">
        <v>64</v>
      </c>
      <c r="J208" s="9">
        <f t="shared" si="14"/>
        <v>268.8</v>
      </c>
      <c r="K208" s="9" t="str">
        <f t="shared" si="15"/>
        <v>Excellent</v>
      </c>
      <c r="L208" t="s">
        <v>436</v>
      </c>
    </row>
    <row r="209" spans="1:12">
      <c r="A209" s="3" t="s">
        <v>437</v>
      </c>
      <c r="B209" s="3" t="s">
        <v>13</v>
      </c>
      <c r="C209" s="9">
        <v>350</v>
      </c>
      <c r="D209" s="9">
        <f t="shared" si="12"/>
        <v>249</v>
      </c>
      <c r="E209" s="9">
        <v>599</v>
      </c>
      <c r="F209" s="4">
        <v>0.42</v>
      </c>
      <c r="G209" s="14" t="str">
        <f t="shared" si="13"/>
        <v>High Discount (30–50%)</v>
      </c>
      <c r="H209" s="3">
        <v>3.9</v>
      </c>
      <c r="I209" s="9">
        <v>8314</v>
      </c>
      <c r="J209" s="9">
        <f t="shared" si="14"/>
        <v>32424.6</v>
      </c>
      <c r="K209" s="9" t="str">
        <f t="shared" si="15"/>
        <v>Average</v>
      </c>
      <c r="L209" t="s">
        <v>438</v>
      </c>
    </row>
    <row r="210" spans="1:12">
      <c r="A210" s="3" t="s">
        <v>439</v>
      </c>
      <c r="B210" s="3" t="s">
        <v>13</v>
      </c>
      <c r="C210" s="9">
        <v>252</v>
      </c>
      <c r="D210" s="9">
        <f t="shared" si="12"/>
        <v>747</v>
      </c>
      <c r="E210" s="9">
        <v>999</v>
      </c>
      <c r="F210" s="4">
        <v>0.75</v>
      </c>
      <c r="G210" s="14" t="str">
        <f t="shared" si="13"/>
        <v>Very High Discount (50%+)</v>
      </c>
      <c r="H210" s="3">
        <v>3.7</v>
      </c>
      <c r="I210" s="9">
        <v>2249</v>
      </c>
      <c r="J210" s="9">
        <f t="shared" si="14"/>
        <v>8321.3000000000011</v>
      </c>
      <c r="K210" s="9" t="str">
        <f t="shared" si="15"/>
        <v>Average</v>
      </c>
      <c r="L210" t="s">
        <v>440</v>
      </c>
    </row>
    <row r="211" spans="1:12">
      <c r="A211" s="3" t="s">
        <v>441</v>
      </c>
      <c r="B211" s="3" t="s">
        <v>113</v>
      </c>
      <c r="C211" s="9">
        <v>204</v>
      </c>
      <c r="D211" s="9">
        <f t="shared" si="12"/>
        <v>395</v>
      </c>
      <c r="E211" s="9">
        <v>599</v>
      </c>
      <c r="F211" s="4">
        <v>0.66</v>
      </c>
      <c r="G211" s="14" t="str">
        <f t="shared" si="13"/>
        <v>Very High Discount (50%+)</v>
      </c>
      <c r="H211" s="3">
        <v>3.6</v>
      </c>
      <c r="I211" s="9">
        <v>339</v>
      </c>
      <c r="J211" s="9">
        <f t="shared" si="14"/>
        <v>1220.4000000000001</v>
      </c>
      <c r="K211" s="9" t="str">
        <f t="shared" si="15"/>
        <v>Average</v>
      </c>
      <c r="L211" t="s">
        <v>442</v>
      </c>
    </row>
    <row r="212" spans="1:12">
      <c r="A212" s="3" t="s">
        <v>443</v>
      </c>
      <c r="B212" s="3" t="s">
        <v>337</v>
      </c>
      <c r="C212" s="9">
        <v>6490</v>
      </c>
      <c r="D212" s="9">
        <f t="shared" si="12"/>
        <v>3500</v>
      </c>
      <c r="E212" s="9">
        <v>9990</v>
      </c>
      <c r="F212" s="4">
        <v>0.35</v>
      </c>
      <c r="G212" s="14" t="str">
        <f t="shared" si="13"/>
        <v>High Discount (30–50%)</v>
      </c>
      <c r="H212" s="3">
        <v>4</v>
      </c>
      <c r="I212" s="9">
        <v>27</v>
      </c>
      <c r="J212" s="9">
        <f t="shared" si="14"/>
        <v>108</v>
      </c>
      <c r="K212" s="9" t="str">
        <f t="shared" si="15"/>
        <v>Excellent</v>
      </c>
      <c r="L212" t="s">
        <v>444</v>
      </c>
    </row>
    <row r="213" spans="1:12">
      <c r="A213" s="3" t="s">
        <v>445</v>
      </c>
      <c r="B213" s="3" t="s">
        <v>113</v>
      </c>
      <c r="C213" s="9">
        <v>235</v>
      </c>
      <c r="D213" s="9">
        <f t="shared" si="12"/>
        <v>364</v>
      </c>
      <c r="E213" s="9">
        <v>599</v>
      </c>
      <c r="F213" s="4">
        <v>0.61</v>
      </c>
      <c r="G213" s="14" t="str">
        <f t="shared" si="13"/>
        <v>Very High Discount (50%+)</v>
      </c>
      <c r="H213" s="3">
        <v>3.5</v>
      </c>
      <c r="I213" s="9">
        <v>197</v>
      </c>
      <c r="J213" s="9">
        <f t="shared" si="14"/>
        <v>689.5</v>
      </c>
      <c r="K213" s="9" t="str">
        <f t="shared" si="15"/>
        <v>Average</v>
      </c>
      <c r="L213" t="s">
        <v>446</v>
      </c>
    </row>
    <row r="214" spans="1:12">
      <c r="A214" s="3" t="s">
        <v>447</v>
      </c>
      <c r="B214" s="3" t="s">
        <v>13</v>
      </c>
      <c r="C214" s="9">
        <v>299</v>
      </c>
      <c r="D214" s="9">
        <f t="shared" si="12"/>
        <v>501</v>
      </c>
      <c r="E214" s="9">
        <v>800</v>
      </c>
      <c r="F214" s="4">
        <v>0.63</v>
      </c>
      <c r="G214" s="14" t="str">
        <f t="shared" si="13"/>
        <v>Very High Discount (50%+)</v>
      </c>
      <c r="H214" s="3">
        <v>4.5</v>
      </c>
      <c r="I214" s="9">
        <v>74977</v>
      </c>
      <c r="J214" s="9">
        <f t="shared" si="14"/>
        <v>337396.5</v>
      </c>
      <c r="K214" s="9" t="str">
        <f t="shared" si="15"/>
        <v>Excellent</v>
      </c>
      <c r="L214" t="s">
        <v>448</v>
      </c>
    </row>
    <row r="215" spans="1:12">
      <c r="A215" s="3" t="s">
        <v>449</v>
      </c>
      <c r="B215" s="3" t="s">
        <v>13</v>
      </c>
      <c r="C215" s="9">
        <v>799</v>
      </c>
      <c r="D215" s="9">
        <f t="shared" si="12"/>
        <v>1200</v>
      </c>
      <c r="E215" s="9">
        <v>1999</v>
      </c>
      <c r="F215" s="4">
        <v>0.6</v>
      </c>
      <c r="G215" s="14" t="str">
        <f t="shared" si="13"/>
        <v>Very High Discount (50%+)</v>
      </c>
      <c r="H215" s="3">
        <v>4.2</v>
      </c>
      <c r="I215" s="9">
        <v>8583</v>
      </c>
      <c r="J215" s="9">
        <f t="shared" si="14"/>
        <v>36048.6</v>
      </c>
      <c r="K215" s="9" t="str">
        <f t="shared" si="15"/>
        <v>Excellent</v>
      </c>
      <c r="L215" t="s">
        <v>450</v>
      </c>
    </row>
    <row r="216" spans="1:12">
      <c r="A216" s="3" t="s">
        <v>451</v>
      </c>
      <c r="B216" s="3" t="s">
        <v>113</v>
      </c>
      <c r="C216" s="9">
        <v>299</v>
      </c>
      <c r="D216" s="9">
        <f t="shared" si="12"/>
        <v>700</v>
      </c>
      <c r="E216" s="9">
        <v>999</v>
      </c>
      <c r="F216" s="4">
        <v>0.7</v>
      </c>
      <c r="G216" s="14" t="str">
        <f t="shared" si="13"/>
        <v>Very High Discount (50%+)</v>
      </c>
      <c r="H216" s="3">
        <v>3.8</v>
      </c>
      <c r="I216" s="9">
        <v>928</v>
      </c>
      <c r="J216" s="9">
        <f t="shared" si="14"/>
        <v>3526.3999999999996</v>
      </c>
      <c r="K216" s="9" t="str">
        <f t="shared" si="15"/>
        <v>Average</v>
      </c>
      <c r="L216" t="s">
        <v>452</v>
      </c>
    </row>
    <row r="217" spans="1:12">
      <c r="A217" s="3" t="s">
        <v>453</v>
      </c>
      <c r="B217" s="3" t="s">
        <v>124</v>
      </c>
      <c r="C217" s="9">
        <v>6999</v>
      </c>
      <c r="D217" s="9">
        <f t="shared" si="12"/>
        <v>9991</v>
      </c>
      <c r="E217" s="9">
        <v>16990</v>
      </c>
      <c r="F217" s="4">
        <v>0.59</v>
      </c>
      <c r="G217" s="14" t="str">
        <f t="shared" si="13"/>
        <v>Very High Discount (50%+)</v>
      </c>
      <c r="H217" s="3">
        <v>3.8</v>
      </c>
      <c r="I217" s="9">
        <v>110</v>
      </c>
      <c r="J217" s="9">
        <f t="shared" si="14"/>
        <v>418</v>
      </c>
      <c r="K217" s="9" t="str">
        <f t="shared" si="15"/>
        <v>Average</v>
      </c>
      <c r="L217" t="s">
        <v>454</v>
      </c>
    </row>
    <row r="218" spans="1:12">
      <c r="A218" s="3" t="s">
        <v>455</v>
      </c>
      <c r="B218" s="3" t="s">
        <v>48</v>
      </c>
      <c r="C218" s="9">
        <v>42999</v>
      </c>
      <c r="D218" s="9">
        <f t="shared" si="12"/>
        <v>17000</v>
      </c>
      <c r="E218" s="9">
        <v>59999</v>
      </c>
      <c r="F218" s="4">
        <v>0.28000000000000003</v>
      </c>
      <c r="G218" s="14" t="str">
        <f t="shared" si="13"/>
        <v>Medium Discount (10–30%)</v>
      </c>
      <c r="H218" s="3">
        <v>4.0999999999999996</v>
      </c>
      <c r="I218" s="9">
        <v>6753</v>
      </c>
      <c r="J218" s="9">
        <f t="shared" si="14"/>
        <v>27687.3</v>
      </c>
      <c r="K218" s="9" t="str">
        <f t="shared" si="15"/>
        <v>Excellent</v>
      </c>
      <c r="L218" t="s">
        <v>456</v>
      </c>
    </row>
    <row r="219" spans="1:12">
      <c r="A219" s="3" t="s">
        <v>457</v>
      </c>
      <c r="B219" s="3" t="s">
        <v>39</v>
      </c>
      <c r="C219" s="9">
        <v>173</v>
      </c>
      <c r="D219" s="9">
        <f t="shared" si="12"/>
        <v>826</v>
      </c>
      <c r="E219" s="9">
        <v>999</v>
      </c>
      <c r="F219" s="4">
        <v>0.83</v>
      </c>
      <c r="G219" s="14" t="str">
        <f t="shared" si="13"/>
        <v>Very High Discount (50%+)</v>
      </c>
      <c r="H219" s="3">
        <v>4.3</v>
      </c>
      <c r="I219" s="9">
        <v>1237</v>
      </c>
      <c r="J219" s="9">
        <f t="shared" si="14"/>
        <v>5319.0999999999995</v>
      </c>
      <c r="K219" s="9" t="str">
        <f t="shared" si="15"/>
        <v>Excellent</v>
      </c>
      <c r="L219" t="s">
        <v>458</v>
      </c>
    </row>
    <row r="220" spans="1:12">
      <c r="A220" s="3" t="s">
        <v>459</v>
      </c>
      <c r="B220" s="3" t="s">
        <v>460</v>
      </c>
      <c r="C220" s="9">
        <v>209</v>
      </c>
      <c r="D220" s="9">
        <f t="shared" si="12"/>
        <v>391</v>
      </c>
      <c r="E220" s="9">
        <v>600</v>
      </c>
      <c r="F220" s="4">
        <v>0.65</v>
      </c>
      <c r="G220" s="14" t="str">
        <f t="shared" si="13"/>
        <v>Very High Discount (50%+)</v>
      </c>
      <c r="H220" s="3">
        <v>4.4000000000000004</v>
      </c>
      <c r="I220" s="9">
        <v>18872</v>
      </c>
      <c r="J220" s="9">
        <f t="shared" si="14"/>
        <v>83036.800000000003</v>
      </c>
      <c r="K220" s="9" t="str">
        <f t="shared" si="15"/>
        <v>Excellent</v>
      </c>
      <c r="L220" t="s">
        <v>461</v>
      </c>
    </row>
    <row r="221" spans="1:12">
      <c r="A221" s="3" t="s">
        <v>462</v>
      </c>
      <c r="B221" s="3" t="s">
        <v>13</v>
      </c>
      <c r="C221" s="9">
        <v>848.99</v>
      </c>
      <c r="D221" s="9">
        <f t="shared" si="12"/>
        <v>641.01</v>
      </c>
      <c r="E221" s="9">
        <v>1490</v>
      </c>
      <c r="F221" s="4">
        <v>0.43</v>
      </c>
      <c r="G221" s="14" t="str">
        <f t="shared" si="13"/>
        <v>High Discount (30–50%)</v>
      </c>
      <c r="H221" s="3">
        <v>3.9</v>
      </c>
      <c r="I221" s="9">
        <v>356</v>
      </c>
      <c r="J221" s="9">
        <f t="shared" si="14"/>
        <v>1388.3999999999999</v>
      </c>
      <c r="K221" s="9" t="str">
        <f t="shared" si="15"/>
        <v>Average</v>
      </c>
      <c r="L221" t="s">
        <v>463</v>
      </c>
    </row>
    <row r="222" spans="1:12">
      <c r="A222" s="3" t="s">
        <v>464</v>
      </c>
      <c r="B222" s="3" t="s">
        <v>13</v>
      </c>
      <c r="C222" s="9">
        <v>649</v>
      </c>
      <c r="D222" s="9">
        <f t="shared" si="12"/>
        <v>1350</v>
      </c>
      <c r="E222" s="9">
        <v>1999</v>
      </c>
      <c r="F222" s="4">
        <v>0.68</v>
      </c>
      <c r="G222" s="14" t="str">
        <f t="shared" si="13"/>
        <v>Very High Discount (50%+)</v>
      </c>
      <c r="H222" s="3">
        <v>4.2</v>
      </c>
      <c r="I222" s="9">
        <v>24269</v>
      </c>
      <c r="J222" s="9">
        <f t="shared" si="14"/>
        <v>101929.8</v>
      </c>
      <c r="K222" s="9" t="str">
        <f t="shared" si="15"/>
        <v>Excellent</v>
      </c>
      <c r="L222" t="s">
        <v>465</v>
      </c>
    </row>
    <row r="223" spans="1:12">
      <c r="A223" s="3" t="s">
        <v>466</v>
      </c>
      <c r="B223" s="3" t="s">
        <v>113</v>
      </c>
      <c r="C223" s="9">
        <v>299</v>
      </c>
      <c r="D223" s="9">
        <f t="shared" si="12"/>
        <v>600</v>
      </c>
      <c r="E223" s="9">
        <v>899</v>
      </c>
      <c r="F223" s="4">
        <v>0.67</v>
      </c>
      <c r="G223" s="14" t="str">
        <f t="shared" si="13"/>
        <v>Very High Discount (50%+)</v>
      </c>
      <c r="H223" s="3">
        <v>3.8</v>
      </c>
      <c r="I223" s="9">
        <v>425</v>
      </c>
      <c r="J223" s="9">
        <f t="shared" si="14"/>
        <v>1615</v>
      </c>
      <c r="K223" s="9" t="str">
        <f t="shared" si="15"/>
        <v>Average</v>
      </c>
      <c r="L223" t="s">
        <v>467</v>
      </c>
    </row>
    <row r="224" spans="1:12">
      <c r="A224" s="3" t="s">
        <v>468</v>
      </c>
      <c r="B224" s="3" t="s">
        <v>155</v>
      </c>
      <c r="C224" s="9">
        <v>399</v>
      </c>
      <c r="D224" s="9">
        <f t="shared" si="12"/>
        <v>400</v>
      </c>
      <c r="E224" s="9">
        <v>799</v>
      </c>
      <c r="F224" s="4">
        <v>0.5</v>
      </c>
      <c r="G224" s="14" t="str">
        <f t="shared" si="13"/>
        <v>High Discount (30–50%)</v>
      </c>
      <c r="H224" s="3">
        <v>4.0999999999999996</v>
      </c>
      <c r="I224" s="9">
        <v>1161</v>
      </c>
      <c r="J224" s="9">
        <f t="shared" si="14"/>
        <v>4760.0999999999995</v>
      </c>
      <c r="K224" s="9" t="str">
        <f t="shared" si="15"/>
        <v>Excellent</v>
      </c>
      <c r="L224" t="s">
        <v>469</v>
      </c>
    </row>
    <row r="225" spans="1:12">
      <c r="A225" s="3" t="s">
        <v>470</v>
      </c>
      <c r="B225" s="3" t="s">
        <v>13</v>
      </c>
      <c r="C225" s="9">
        <v>249</v>
      </c>
      <c r="D225" s="9">
        <f t="shared" si="12"/>
        <v>250</v>
      </c>
      <c r="E225" s="9">
        <v>499</v>
      </c>
      <c r="F225" s="4">
        <v>0.5</v>
      </c>
      <c r="G225" s="14" t="str">
        <f t="shared" si="13"/>
        <v>High Discount (30–50%)</v>
      </c>
      <c r="H225" s="3">
        <v>4.0999999999999996</v>
      </c>
      <c r="I225" s="9">
        <v>1508</v>
      </c>
      <c r="J225" s="9">
        <f t="shared" si="14"/>
        <v>6182.7999999999993</v>
      </c>
      <c r="K225" s="9" t="str">
        <f t="shared" si="15"/>
        <v>Excellent</v>
      </c>
      <c r="L225" t="s">
        <v>471</v>
      </c>
    </row>
    <row r="226" spans="1:12">
      <c r="A226" s="3" t="s">
        <v>472</v>
      </c>
      <c r="B226" s="3" t="s">
        <v>473</v>
      </c>
      <c r="C226" s="9">
        <v>1249</v>
      </c>
      <c r="D226" s="9">
        <f t="shared" si="12"/>
        <v>1050</v>
      </c>
      <c r="E226" s="9">
        <v>2299</v>
      </c>
      <c r="F226" s="4">
        <v>0.46</v>
      </c>
      <c r="G226" s="14" t="str">
        <f t="shared" si="13"/>
        <v>High Discount (30–50%)</v>
      </c>
      <c r="H226" s="3">
        <v>4.3</v>
      </c>
      <c r="I226" s="9">
        <v>7636</v>
      </c>
      <c r="J226" s="9">
        <f t="shared" si="14"/>
        <v>32834.799999999996</v>
      </c>
      <c r="K226" s="9" t="str">
        <f t="shared" si="15"/>
        <v>Excellent</v>
      </c>
      <c r="L226" t="s">
        <v>474</v>
      </c>
    </row>
    <row r="227" spans="1:12">
      <c r="A227" s="3" t="s">
        <v>475</v>
      </c>
      <c r="B227" s="3" t="s">
        <v>113</v>
      </c>
      <c r="C227" s="9">
        <v>213</v>
      </c>
      <c r="D227" s="9">
        <f t="shared" si="12"/>
        <v>286</v>
      </c>
      <c r="E227" s="9">
        <v>499</v>
      </c>
      <c r="F227" s="4">
        <v>0.56999999999999995</v>
      </c>
      <c r="G227" s="14" t="str">
        <f t="shared" si="13"/>
        <v>Very High Discount (50%+)</v>
      </c>
      <c r="H227" s="3">
        <v>3.7</v>
      </c>
      <c r="I227" s="9">
        <v>246</v>
      </c>
      <c r="J227" s="9">
        <f t="shared" si="14"/>
        <v>910.2</v>
      </c>
      <c r="K227" s="9" t="str">
        <f t="shared" si="15"/>
        <v>Average</v>
      </c>
      <c r="L227" t="s">
        <v>476</v>
      </c>
    </row>
    <row r="228" spans="1:12">
      <c r="A228" s="3" t="s">
        <v>477</v>
      </c>
      <c r="B228" s="3" t="s">
        <v>113</v>
      </c>
      <c r="C228" s="9">
        <v>209</v>
      </c>
      <c r="D228" s="9">
        <f t="shared" si="12"/>
        <v>290</v>
      </c>
      <c r="E228" s="9">
        <v>499</v>
      </c>
      <c r="F228" s="4">
        <v>0.57999999999999996</v>
      </c>
      <c r="G228" s="14" t="str">
        <f t="shared" si="13"/>
        <v>Very High Discount (50%+)</v>
      </c>
      <c r="H228" s="3">
        <v>4</v>
      </c>
      <c r="I228" s="9">
        <v>479</v>
      </c>
      <c r="J228" s="9">
        <f t="shared" si="14"/>
        <v>1916</v>
      </c>
      <c r="K228" s="9" t="str">
        <f t="shared" si="15"/>
        <v>Excellent</v>
      </c>
      <c r="L228" t="s">
        <v>478</v>
      </c>
    </row>
    <row r="229" spans="1:12">
      <c r="A229" s="3" t="s">
        <v>479</v>
      </c>
      <c r="B229" s="3" t="s">
        <v>39</v>
      </c>
      <c r="C229" s="9">
        <v>598</v>
      </c>
      <c r="D229" s="9">
        <f t="shared" si="12"/>
        <v>4401</v>
      </c>
      <c r="E229" s="9">
        <v>4999</v>
      </c>
      <c r="F229" s="4">
        <v>0.88</v>
      </c>
      <c r="G229" s="14" t="str">
        <f t="shared" si="13"/>
        <v>Very High Discount (50%+)</v>
      </c>
      <c r="H229" s="3">
        <v>4.2</v>
      </c>
      <c r="I229" s="9">
        <v>910</v>
      </c>
      <c r="J229" s="9">
        <f t="shared" si="14"/>
        <v>3822</v>
      </c>
      <c r="K229" s="9" t="str">
        <f t="shared" si="15"/>
        <v>Excellent</v>
      </c>
      <c r="L229" t="s">
        <v>480</v>
      </c>
    </row>
    <row r="230" spans="1:12">
      <c r="A230" s="3" t="s">
        <v>481</v>
      </c>
      <c r="B230" s="3" t="s">
        <v>13</v>
      </c>
      <c r="C230" s="9">
        <v>799</v>
      </c>
      <c r="D230" s="9">
        <f t="shared" si="12"/>
        <v>950</v>
      </c>
      <c r="E230" s="9">
        <v>1749</v>
      </c>
      <c r="F230" s="4">
        <v>0.54</v>
      </c>
      <c r="G230" s="14" t="str">
        <f t="shared" si="13"/>
        <v>Very High Discount (50%+)</v>
      </c>
      <c r="H230" s="3">
        <v>4.0999999999999996</v>
      </c>
      <c r="I230" s="9">
        <v>5626</v>
      </c>
      <c r="J230" s="9">
        <f t="shared" si="14"/>
        <v>23066.6</v>
      </c>
      <c r="K230" s="9" t="str">
        <f t="shared" si="15"/>
        <v>Excellent</v>
      </c>
      <c r="L230" t="s">
        <v>482</v>
      </c>
    </row>
    <row r="231" spans="1:12">
      <c r="A231" s="3" t="s">
        <v>483</v>
      </c>
      <c r="B231" s="3" t="s">
        <v>13</v>
      </c>
      <c r="C231" s="9">
        <v>159</v>
      </c>
      <c r="D231" s="9">
        <f t="shared" si="12"/>
        <v>436</v>
      </c>
      <c r="E231" s="9">
        <v>595</v>
      </c>
      <c r="F231" s="4">
        <v>0.73</v>
      </c>
      <c r="G231" s="14" t="str">
        <f t="shared" si="13"/>
        <v>Very High Discount (50%+)</v>
      </c>
      <c r="H231" s="3">
        <v>4.3</v>
      </c>
      <c r="I231" s="9">
        <v>14184</v>
      </c>
      <c r="J231" s="9">
        <f t="shared" si="14"/>
        <v>60991.199999999997</v>
      </c>
      <c r="K231" s="9" t="str">
        <f t="shared" si="15"/>
        <v>Excellent</v>
      </c>
      <c r="L231" t="s">
        <v>484</v>
      </c>
    </row>
    <row r="232" spans="1:12">
      <c r="A232" s="3" t="s">
        <v>485</v>
      </c>
      <c r="B232" s="3" t="s">
        <v>486</v>
      </c>
      <c r="C232" s="9">
        <v>499</v>
      </c>
      <c r="D232" s="9">
        <f t="shared" si="12"/>
        <v>601</v>
      </c>
      <c r="E232" s="9">
        <v>1100</v>
      </c>
      <c r="F232" s="4">
        <v>0.55000000000000004</v>
      </c>
      <c r="G232" s="14" t="str">
        <f t="shared" si="13"/>
        <v>Very High Discount (50%+)</v>
      </c>
      <c r="H232" s="3">
        <v>4.4000000000000004</v>
      </c>
      <c r="I232" s="9">
        <v>25177</v>
      </c>
      <c r="J232" s="9">
        <f t="shared" si="14"/>
        <v>110778.8</v>
      </c>
      <c r="K232" s="9" t="str">
        <f t="shared" si="15"/>
        <v>Excellent</v>
      </c>
      <c r="L232" t="s">
        <v>487</v>
      </c>
    </row>
    <row r="233" spans="1:12">
      <c r="A233" s="3" t="s">
        <v>488</v>
      </c>
      <c r="B233" s="3" t="s">
        <v>48</v>
      </c>
      <c r="C233" s="9">
        <v>31999</v>
      </c>
      <c r="D233" s="9">
        <f t="shared" si="12"/>
        <v>18000</v>
      </c>
      <c r="E233" s="9">
        <v>49999</v>
      </c>
      <c r="F233" s="4">
        <v>0.36</v>
      </c>
      <c r="G233" s="14" t="str">
        <f t="shared" si="13"/>
        <v>High Discount (30–50%)</v>
      </c>
      <c r="H233" s="3">
        <v>4.3</v>
      </c>
      <c r="I233" s="9">
        <v>21252</v>
      </c>
      <c r="J233" s="9">
        <f t="shared" si="14"/>
        <v>91383.599999999991</v>
      </c>
      <c r="K233" s="9" t="str">
        <f t="shared" si="15"/>
        <v>Excellent</v>
      </c>
      <c r="L233" t="s">
        <v>489</v>
      </c>
    </row>
    <row r="234" spans="1:12">
      <c r="A234" s="3" t="s">
        <v>490</v>
      </c>
      <c r="B234" s="3" t="s">
        <v>48</v>
      </c>
      <c r="C234" s="9">
        <v>32990</v>
      </c>
      <c r="D234" s="9">
        <f t="shared" si="12"/>
        <v>23800</v>
      </c>
      <c r="E234" s="9">
        <v>56790</v>
      </c>
      <c r="F234" s="4">
        <v>0.42</v>
      </c>
      <c r="G234" s="14" t="str">
        <f t="shared" si="13"/>
        <v>High Discount (30–50%)</v>
      </c>
      <c r="H234" s="3">
        <v>4.3</v>
      </c>
      <c r="I234" s="9">
        <v>567</v>
      </c>
      <c r="J234" s="9">
        <f t="shared" si="14"/>
        <v>2438.1</v>
      </c>
      <c r="K234" s="9" t="str">
        <f t="shared" si="15"/>
        <v>Excellent</v>
      </c>
      <c r="L234" t="s">
        <v>491</v>
      </c>
    </row>
    <row r="235" spans="1:12">
      <c r="A235" s="3" t="s">
        <v>492</v>
      </c>
      <c r="B235" s="3" t="s">
        <v>113</v>
      </c>
      <c r="C235" s="9">
        <v>299</v>
      </c>
      <c r="D235" s="9">
        <f t="shared" si="12"/>
        <v>900</v>
      </c>
      <c r="E235" s="9">
        <v>1199</v>
      </c>
      <c r="F235" s="4">
        <v>0.75</v>
      </c>
      <c r="G235" s="14" t="str">
        <f t="shared" si="13"/>
        <v>Very High Discount (50%+)</v>
      </c>
      <c r="H235" s="3">
        <v>3.5</v>
      </c>
      <c r="I235" s="9">
        <v>466</v>
      </c>
      <c r="J235" s="9">
        <f t="shared" si="14"/>
        <v>1631</v>
      </c>
      <c r="K235" s="9" t="str">
        <f t="shared" si="15"/>
        <v>Average</v>
      </c>
      <c r="L235" t="s">
        <v>493</v>
      </c>
    </row>
    <row r="236" spans="1:12">
      <c r="A236" s="3" t="s">
        <v>494</v>
      </c>
      <c r="B236" s="3" t="s">
        <v>13</v>
      </c>
      <c r="C236" s="9">
        <v>128.31</v>
      </c>
      <c r="D236" s="9">
        <f t="shared" si="12"/>
        <v>420.69</v>
      </c>
      <c r="E236" s="9">
        <v>549</v>
      </c>
      <c r="F236" s="4">
        <v>0.77</v>
      </c>
      <c r="G236" s="14" t="str">
        <f t="shared" si="13"/>
        <v>Very High Discount (50%+)</v>
      </c>
      <c r="H236" s="3">
        <v>3.9</v>
      </c>
      <c r="I236" s="9">
        <v>61</v>
      </c>
      <c r="J236" s="9">
        <f t="shared" si="14"/>
        <v>237.9</v>
      </c>
      <c r="K236" s="9" t="str">
        <f t="shared" si="15"/>
        <v>Average</v>
      </c>
      <c r="L236" t="s">
        <v>495</v>
      </c>
    </row>
    <row r="237" spans="1:12">
      <c r="A237" s="3" t="s">
        <v>496</v>
      </c>
      <c r="B237" s="3" t="s">
        <v>13</v>
      </c>
      <c r="C237" s="9">
        <v>599</v>
      </c>
      <c r="D237" s="9">
        <f t="shared" si="12"/>
        <v>250</v>
      </c>
      <c r="E237" s="9">
        <v>849</v>
      </c>
      <c r="F237" s="4">
        <v>0.28999999999999998</v>
      </c>
      <c r="G237" s="14" t="str">
        <f t="shared" si="13"/>
        <v>Medium Discount (10–30%)</v>
      </c>
      <c r="H237" s="3">
        <v>4.5</v>
      </c>
      <c r="I237" s="9">
        <v>474</v>
      </c>
      <c r="J237" s="9">
        <f t="shared" si="14"/>
        <v>2133</v>
      </c>
      <c r="K237" s="9" t="str">
        <f t="shared" si="15"/>
        <v>Excellent</v>
      </c>
      <c r="L237" t="s">
        <v>497</v>
      </c>
    </row>
    <row r="238" spans="1:12">
      <c r="A238" s="3" t="s">
        <v>498</v>
      </c>
      <c r="B238" s="3" t="s">
        <v>113</v>
      </c>
      <c r="C238" s="9">
        <v>399</v>
      </c>
      <c r="D238" s="9">
        <f t="shared" si="12"/>
        <v>500</v>
      </c>
      <c r="E238" s="9">
        <v>899</v>
      </c>
      <c r="F238" s="4">
        <v>0.56000000000000005</v>
      </c>
      <c r="G238" s="14" t="str">
        <f t="shared" si="13"/>
        <v>Very High Discount (50%+)</v>
      </c>
      <c r="H238" s="3">
        <v>3.4</v>
      </c>
      <c r="I238" s="9">
        <v>431</v>
      </c>
      <c r="J238" s="9">
        <f t="shared" si="14"/>
        <v>1465.3999999999999</v>
      </c>
      <c r="K238" s="9" t="str">
        <f t="shared" si="15"/>
        <v>Average</v>
      </c>
      <c r="L238" t="s">
        <v>499</v>
      </c>
    </row>
    <row r="239" spans="1:12">
      <c r="A239" s="3" t="s">
        <v>500</v>
      </c>
      <c r="B239" s="3" t="s">
        <v>13</v>
      </c>
      <c r="C239" s="9">
        <v>449</v>
      </c>
      <c r="D239" s="9">
        <f t="shared" si="12"/>
        <v>650</v>
      </c>
      <c r="E239" s="9">
        <v>1099</v>
      </c>
      <c r="F239" s="4">
        <v>0.59</v>
      </c>
      <c r="G239" s="14" t="str">
        <f t="shared" si="13"/>
        <v>Very High Discount (50%+)</v>
      </c>
      <c r="H239" s="3">
        <v>4</v>
      </c>
      <c r="I239" s="9">
        <v>242</v>
      </c>
      <c r="J239" s="9">
        <f t="shared" si="14"/>
        <v>968</v>
      </c>
      <c r="K239" s="9" t="str">
        <f t="shared" si="15"/>
        <v>Excellent</v>
      </c>
      <c r="L239" t="s">
        <v>501</v>
      </c>
    </row>
    <row r="240" spans="1:12">
      <c r="A240" s="3" t="s">
        <v>502</v>
      </c>
      <c r="B240" s="3" t="s">
        <v>13</v>
      </c>
      <c r="C240" s="9">
        <v>254</v>
      </c>
      <c r="D240" s="9">
        <f t="shared" si="12"/>
        <v>545</v>
      </c>
      <c r="E240" s="9">
        <v>799</v>
      </c>
      <c r="F240" s="4">
        <v>0.68</v>
      </c>
      <c r="G240" s="14" t="str">
        <f t="shared" si="13"/>
        <v>Very High Discount (50%+)</v>
      </c>
      <c r="H240" s="3">
        <v>4</v>
      </c>
      <c r="I240" s="9">
        <v>2905</v>
      </c>
      <c r="J240" s="9">
        <f t="shared" si="14"/>
        <v>11620</v>
      </c>
      <c r="K240" s="9" t="str">
        <f t="shared" si="15"/>
        <v>Excellent</v>
      </c>
      <c r="L240" t="s">
        <v>503</v>
      </c>
    </row>
    <row r="241" spans="1:12">
      <c r="A241" s="3" t="s">
        <v>504</v>
      </c>
      <c r="B241" s="3" t="s">
        <v>505</v>
      </c>
      <c r="C241" s="9">
        <v>399</v>
      </c>
      <c r="D241" s="9">
        <f t="shared" si="12"/>
        <v>396</v>
      </c>
      <c r="E241" s="9">
        <v>795</v>
      </c>
      <c r="F241" s="4">
        <v>0.5</v>
      </c>
      <c r="G241" s="14" t="str">
        <f t="shared" si="13"/>
        <v>High Discount (30–50%)</v>
      </c>
      <c r="H241" s="3">
        <v>4.4000000000000004</v>
      </c>
      <c r="I241" s="9">
        <v>12091</v>
      </c>
      <c r="J241" s="9">
        <f t="shared" si="14"/>
        <v>53200.4</v>
      </c>
      <c r="K241" s="9" t="str">
        <f t="shared" si="15"/>
        <v>Excellent</v>
      </c>
      <c r="L241" t="s">
        <v>506</v>
      </c>
    </row>
    <row r="242" spans="1:12">
      <c r="A242" s="3" t="s">
        <v>507</v>
      </c>
      <c r="B242" s="3" t="s">
        <v>13</v>
      </c>
      <c r="C242" s="9">
        <v>179</v>
      </c>
      <c r="D242" s="9">
        <f t="shared" si="12"/>
        <v>220</v>
      </c>
      <c r="E242" s="9">
        <v>399</v>
      </c>
      <c r="F242" s="4">
        <v>0.55000000000000004</v>
      </c>
      <c r="G242" s="14" t="str">
        <f t="shared" si="13"/>
        <v>Very High Discount (50%+)</v>
      </c>
      <c r="H242" s="3">
        <v>4</v>
      </c>
      <c r="I242" s="9">
        <v>1423</v>
      </c>
      <c r="J242" s="9">
        <f t="shared" si="14"/>
        <v>5692</v>
      </c>
      <c r="K242" s="9" t="str">
        <f t="shared" si="15"/>
        <v>Excellent</v>
      </c>
      <c r="L242" t="s">
        <v>508</v>
      </c>
    </row>
    <row r="243" spans="1:12">
      <c r="A243" s="3" t="s">
        <v>509</v>
      </c>
      <c r="B243" s="3" t="s">
        <v>13</v>
      </c>
      <c r="C243" s="9">
        <v>339</v>
      </c>
      <c r="D243" s="9">
        <f t="shared" si="12"/>
        <v>660</v>
      </c>
      <c r="E243" s="9">
        <v>999</v>
      </c>
      <c r="F243" s="4">
        <v>0.66</v>
      </c>
      <c r="G243" s="14" t="str">
        <f t="shared" si="13"/>
        <v>Very High Discount (50%+)</v>
      </c>
      <c r="H243" s="3">
        <v>4.3</v>
      </c>
      <c r="I243" s="9">
        <v>6255</v>
      </c>
      <c r="J243" s="9">
        <f t="shared" si="14"/>
        <v>26896.5</v>
      </c>
      <c r="K243" s="9" t="str">
        <f t="shared" si="15"/>
        <v>Excellent</v>
      </c>
      <c r="L243" t="s">
        <v>510</v>
      </c>
    </row>
    <row r="244" spans="1:12">
      <c r="A244" s="3" t="s">
        <v>511</v>
      </c>
      <c r="B244" s="3" t="s">
        <v>155</v>
      </c>
      <c r="C244" s="9">
        <v>399</v>
      </c>
      <c r="D244" s="9">
        <f t="shared" si="12"/>
        <v>600</v>
      </c>
      <c r="E244" s="9">
        <v>999</v>
      </c>
      <c r="F244" s="4">
        <v>0.6</v>
      </c>
      <c r="G244" s="14" t="str">
        <f t="shared" si="13"/>
        <v>Very High Discount (50%+)</v>
      </c>
      <c r="H244" s="3">
        <v>4</v>
      </c>
      <c r="I244" s="9">
        <v>1236</v>
      </c>
      <c r="J244" s="9">
        <f t="shared" si="14"/>
        <v>4944</v>
      </c>
      <c r="K244" s="9" t="str">
        <f t="shared" si="15"/>
        <v>Excellent</v>
      </c>
      <c r="L244" t="s">
        <v>512</v>
      </c>
    </row>
    <row r="245" spans="1:12">
      <c r="A245" s="3" t="s">
        <v>513</v>
      </c>
      <c r="B245" s="3" t="s">
        <v>113</v>
      </c>
      <c r="C245" s="9">
        <v>199</v>
      </c>
      <c r="D245" s="9">
        <f t="shared" si="12"/>
        <v>200</v>
      </c>
      <c r="E245" s="9">
        <v>399</v>
      </c>
      <c r="F245" s="4">
        <v>0.5</v>
      </c>
      <c r="G245" s="14" t="str">
        <f t="shared" si="13"/>
        <v>High Discount (30–50%)</v>
      </c>
      <c r="H245" s="3">
        <v>4.2</v>
      </c>
      <c r="I245" s="9">
        <v>1335</v>
      </c>
      <c r="J245" s="9">
        <f t="shared" si="14"/>
        <v>5607</v>
      </c>
      <c r="K245" s="9" t="str">
        <f t="shared" si="15"/>
        <v>Excellent</v>
      </c>
      <c r="L245" t="s">
        <v>514</v>
      </c>
    </row>
    <row r="246" spans="1:12">
      <c r="A246" s="3" t="s">
        <v>515</v>
      </c>
      <c r="B246" s="3" t="s">
        <v>113</v>
      </c>
      <c r="C246" s="9">
        <v>349</v>
      </c>
      <c r="D246" s="9">
        <f t="shared" si="12"/>
        <v>1650</v>
      </c>
      <c r="E246" s="9">
        <v>1999</v>
      </c>
      <c r="F246" s="4">
        <v>0.83</v>
      </c>
      <c r="G246" s="14" t="str">
        <f t="shared" si="13"/>
        <v>Very High Discount (50%+)</v>
      </c>
      <c r="H246" s="3">
        <v>3.8</v>
      </c>
      <c r="I246" s="9">
        <v>197</v>
      </c>
      <c r="J246" s="9">
        <f t="shared" si="14"/>
        <v>748.59999999999991</v>
      </c>
      <c r="K246" s="9" t="str">
        <f t="shared" si="15"/>
        <v>Average</v>
      </c>
      <c r="L246" t="s">
        <v>516</v>
      </c>
    </row>
    <row r="247" spans="1:12">
      <c r="A247" s="3" t="s">
        <v>517</v>
      </c>
      <c r="B247" s="3" t="s">
        <v>13</v>
      </c>
      <c r="C247" s="9">
        <v>299</v>
      </c>
      <c r="D247" s="9">
        <f t="shared" si="12"/>
        <v>499</v>
      </c>
      <c r="E247" s="9">
        <v>798</v>
      </c>
      <c r="F247" s="4">
        <v>0.63</v>
      </c>
      <c r="G247" s="14" t="str">
        <f t="shared" si="13"/>
        <v>Very High Discount (50%+)</v>
      </c>
      <c r="H247" s="3">
        <v>4.4000000000000004</v>
      </c>
      <c r="I247" s="9">
        <v>28791</v>
      </c>
      <c r="J247" s="9">
        <f t="shared" si="14"/>
        <v>126680.40000000001</v>
      </c>
      <c r="K247" s="9" t="str">
        <f t="shared" si="15"/>
        <v>Excellent</v>
      </c>
      <c r="L247" t="s">
        <v>518</v>
      </c>
    </row>
    <row r="248" spans="1:12">
      <c r="A248" s="3" t="s">
        <v>519</v>
      </c>
      <c r="B248" s="3" t="s">
        <v>13</v>
      </c>
      <c r="C248" s="9">
        <v>89</v>
      </c>
      <c r="D248" s="9">
        <f t="shared" si="12"/>
        <v>711</v>
      </c>
      <c r="E248" s="9">
        <v>800</v>
      </c>
      <c r="F248" s="4">
        <v>0.89</v>
      </c>
      <c r="G248" s="14" t="str">
        <f t="shared" si="13"/>
        <v>Very High Discount (50%+)</v>
      </c>
      <c r="H248" s="3">
        <v>3.9</v>
      </c>
      <c r="I248" s="9">
        <v>1075</v>
      </c>
      <c r="J248" s="9">
        <f t="shared" si="14"/>
        <v>4192.5</v>
      </c>
      <c r="K248" s="9" t="str">
        <f t="shared" si="15"/>
        <v>Average</v>
      </c>
      <c r="L248" t="s">
        <v>520</v>
      </c>
    </row>
    <row r="249" spans="1:12">
      <c r="A249" s="3" t="s">
        <v>521</v>
      </c>
      <c r="B249" s="3" t="s">
        <v>13</v>
      </c>
      <c r="C249" s="9">
        <v>549</v>
      </c>
      <c r="D249" s="9">
        <f t="shared" si="12"/>
        <v>446</v>
      </c>
      <c r="E249" s="9">
        <v>995</v>
      </c>
      <c r="F249" s="4">
        <v>0.45</v>
      </c>
      <c r="G249" s="14" t="str">
        <f t="shared" si="13"/>
        <v>High Discount (30–50%)</v>
      </c>
      <c r="H249" s="3">
        <v>4.2</v>
      </c>
      <c r="I249" s="9">
        <v>29746</v>
      </c>
      <c r="J249" s="9">
        <f t="shared" si="14"/>
        <v>124933.20000000001</v>
      </c>
      <c r="K249" s="9" t="str">
        <f t="shared" si="15"/>
        <v>Excellent</v>
      </c>
      <c r="L249" t="s">
        <v>522</v>
      </c>
    </row>
    <row r="250" spans="1:12">
      <c r="A250" s="3" t="s">
        <v>523</v>
      </c>
      <c r="B250" s="3" t="s">
        <v>13</v>
      </c>
      <c r="C250" s="9">
        <v>129</v>
      </c>
      <c r="D250" s="9">
        <f t="shared" si="12"/>
        <v>871</v>
      </c>
      <c r="E250" s="9">
        <v>1000</v>
      </c>
      <c r="F250" s="4">
        <v>0.87</v>
      </c>
      <c r="G250" s="14" t="str">
        <f t="shared" si="13"/>
        <v>Very High Discount (50%+)</v>
      </c>
      <c r="H250" s="3">
        <v>3.9</v>
      </c>
      <c r="I250" s="9">
        <v>295</v>
      </c>
      <c r="J250" s="9">
        <f t="shared" si="14"/>
        <v>1150.5</v>
      </c>
      <c r="K250" s="9" t="str">
        <f t="shared" si="15"/>
        <v>Average</v>
      </c>
      <c r="L250" t="s">
        <v>524</v>
      </c>
    </row>
    <row r="251" spans="1:12">
      <c r="A251" s="3" t="s">
        <v>525</v>
      </c>
      <c r="B251" s="3" t="s">
        <v>48</v>
      </c>
      <c r="C251" s="9">
        <v>77990</v>
      </c>
      <c r="D251" s="9">
        <f t="shared" si="12"/>
        <v>61910</v>
      </c>
      <c r="E251" s="9">
        <v>139900</v>
      </c>
      <c r="F251" s="4">
        <v>0.44</v>
      </c>
      <c r="G251" s="14" t="str">
        <f t="shared" si="13"/>
        <v>High Discount (30–50%)</v>
      </c>
      <c r="H251" s="3">
        <v>4.7</v>
      </c>
      <c r="I251" s="9">
        <v>5935</v>
      </c>
      <c r="J251" s="9">
        <f t="shared" si="14"/>
        <v>27894.5</v>
      </c>
      <c r="K251" s="9" t="str">
        <f t="shared" si="15"/>
        <v>Excellent</v>
      </c>
      <c r="L251" t="s">
        <v>526</v>
      </c>
    </row>
    <row r="252" spans="1:12">
      <c r="A252" s="3" t="s">
        <v>527</v>
      </c>
      <c r="B252" s="3" t="s">
        <v>113</v>
      </c>
      <c r="C252" s="9">
        <v>349</v>
      </c>
      <c r="D252" s="9">
        <f t="shared" si="12"/>
        <v>450</v>
      </c>
      <c r="E252" s="9">
        <v>799</v>
      </c>
      <c r="F252" s="4">
        <v>0.56000000000000005</v>
      </c>
      <c r="G252" s="14" t="str">
        <f t="shared" si="13"/>
        <v>Very High Discount (50%+)</v>
      </c>
      <c r="H252" s="3">
        <v>3.6</v>
      </c>
      <c r="I252" s="9">
        <v>323</v>
      </c>
      <c r="J252" s="9">
        <f t="shared" si="14"/>
        <v>1162.8</v>
      </c>
      <c r="K252" s="9" t="str">
        <f t="shared" si="15"/>
        <v>Average</v>
      </c>
      <c r="L252" t="s">
        <v>528</v>
      </c>
    </row>
    <row r="253" spans="1:12">
      <c r="A253" s="3" t="s">
        <v>529</v>
      </c>
      <c r="B253" s="3" t="s">
        <v>113</v>
      </c>
      <c r="C253" s="9">
        <v>499</v>
      </c>
      <c r="D253" s="9">
        <f t="shared" si="12"/>
        <v>400</v>
      </c>
      <c r="E253" s="9">
        <v>899</v>
      </c>
      <c r="F253" s="4">
        <v>0.44</v>
      </c>
      <c r="G253" s="14" t="str">
        <f t="shared" si="13"/>
        <v>High Discount (30–50%)</v>
      </c>
      <c r="H253" s="3">
        <v>3.7</v>
      </c>
      <c r="I253" s="9">
        <v>185</v>
      </c>
      <c r="J253" s="9">
        <f t="shared" si="14"/>
        <v>684.5</v>
      </c>
      <c r="K253" s="9" t="str">
        <f t="shared" si="15"/>
        <v>Average</v>
      </c>
      <c r="L253" t="s">
        <v>530</v>
      </c>
    </row>
    <row r="254" spans="1:12">
      <c r="A254" s="3" t="s">
        <v>531</v>
      </c>
      <c r="B254" s="3" t="s">
        <v>13</v>
      </c>
      <c r="C254" s="9">
        <v>299</v>
      </c>
      <c r="D254" s="9">
        <f t="shared" si="12"/>
        <v>500</v>
      </c>
      <c r="E254" s="9">
        <v>799</v>
      </c>
      <c r="F254" s="4">
        <v>0.63</v>
      </c>
      <c r="G254" s="14" t="str">
        <f t="shared" si="13"/>
        <v>Very High Discount (50%+)</v>
      </c>
      <c r="H254" s="3">
        <v>4.2</v>
      </c>
      <c r="I254" s="9">
        <v>2117</v>
      </c>
      <c r="J254" s="9">
        <f t="shared" si="14"/>
        <v>8891.4</v>
      </c>
      <c r="K254" s="9" t="str">
        <f t="shared" si="15"/>
        <v>Excellent</v>
      </c>
      <c r="L254" t="s">
        <v>532</v>
      </c>
    </row>
    <row r="255" spans="1:12">
      <c r="A255" s="3" t="s">
        <v>533</v>
      </c>
      <c r="B255" s="3" t="s">
        <v>13</v>
      </c>
      <c r="C255" s="9">
        <v>182</v>
      </c>
      <c r="D255" s="9">
        <f t="shared" si="12"/>
        <v>417</v>
      </c>
      <c r="E255" s="9">
        <v>599</v>
      </c>
      <c r="F255" s="4">
        <v>0.7</v>
      </c>
      <c r="G255" s="14" t="str">
        <f t="shared" si="13"/>
        <v>Very High Discount (50%+)</v>
      </c>
      <c r="H255" s="3">
        <v>4</v>
      </c>
      <c r="I255" s="9">
        <v>9378</v>
      </c>
      <c r="J255" s="9">
        <f t="shared" si="14"/>
        <v>37512</v>
      </c>
      <c r="K255" s="9" t="str">
        <f t="shared" si="15"/>
        <v>Excellent</v>
      </c>
      <c r="L255" t="s">
        <v>534</v>
      </c>
    </row>
    <row r="256" spans="1:12">
      <c r="A256" s="3" t="s">
        <v>535</v>
      </c>
      <c r="B256" s="3" t="s">
        <v>155</v>
      </c>
      <c r="C256" s="9">
        <v>96</v>
      </c>
      <c r="D256" s="9">
        <f t="shared" si="12"/>
        <v>303</v>
      </c>
      <c r="E256" s="9">
        <v>399</v>
      </c>
      <c r="F256" s="4">
        <v>0.76</v>
      </c>
      <c r="G256" s="14" t="str">
        <f t="shared" si="13"/>
        <v>Very High Discount (50%+)</v>
      </c>
      <c r="H256" s="3">
        <v>3.6</v>
      </c>
      <c r="I256" s="9">
        <v>1796</v>
      </c>
      <c r="J256" s="9">
        <f t="shared" si="14"/>
        <v>6465.6</v>
      </c>
      <c r="K256" s="9" t="str">
        <f t="shared" si="15"/>
        <v>Average</v>
      </c>
      <c r="L256" t="s">
        <v>536</v>
      </c>
    </row>
    <row r="257" spans="1:12">
      <c r="A257" s="3" t="s">
        <v>537</v>
      </c>
      <c r="B257" s="3" t="s">
        <v>48</v>
      </c>
      <c r="C257" s="9">
        <v>54990</v>
      </c>
      <c r="D257" s="9">
        <f t="shared" si="12"/>
        <v>30010</v>
      </c>
      <c r="E257" s="9">
        <v>85000</v>
      </c>
      <c r="F257" s="4">
        <v>0.35</v>
      </c>
      <c r="G257" s="14" t="str">
        <f t="shared" si="13"/>
        <v>High Discount (30–50%)</v>
      </c>
      <c r="H257" s="3">
        <v>4.3</v>
      </c>
      <c r="I257" s="9">
        <v>3587</v>
      </c>
      <c r="J257" s="9">
        <f t="shared" si="14"/>
        <v>15424.099999999999</v>
      </c>
      <c r="K257" s="9" t="str">
        <f t="shared" si="15"/>
        <v>Excellent</v>
      </c>
      <c r="L257" t="s">
        <v>538</v>
      </c>
    </row>
    <row r="258" spans="1:12">
      <c r="A258" s="3" t="s">
        <v>539</v>
      </c>
      <c r="B258" s="3" t="s">
        <v>278</v>
      </c>
      <c r="C258" s="9">
        <v>439</v>
      </c>
      <c r="D258" s="9">
        <f t="shared" si="12"/>
        <v>319</v>
      </c>
      <c r="E258" s="9">
        <v>758</v>
      </c>
      <c r="F258" s="4">
        <v>0.42</v>
      </c>
      <c r="G258" s="14" t="str">
        <f t="shared" si="13"/>
        <v>High Discount (30–50%)</v>
      </c>
      <c r="H258" s="3">
        <v>4.2</v>
      </c>
      <c r="I258" s="9">
        <v>4296</v>
      </c>
      <c r="J258" s="9">
        <f t="shared" si="14"/>
        <v>18043.2</v>
      </c>
      <c r="K258" s="9" t="str">
        <f t="shared" si="15"/>
        <v>Excellent</v>
      </c>
      <c r="L258" t="s">
        <v>540</v>
      </c>
    </row>
    <row r="259" spans="1:12">
      <c r="A259" s="3" t="s">
        <v>541</v>
      </c>
      <c r="B259" s="3" t="s">
        <v>13</v>
      </c>
      <c r="C259" s="9">
        <v>299</v>
      </c>
      <c r="D259" s="9">
        <f t="shared" ref="D259:D322" si="16">E259-C259</f>
        <v>700</v>
      </c>
      <c r="E259" s="9">
        <v>999</v>
      </c>
      <c r="F259" s="4">
        <v>0.7</v>
      </c>
      <c r="G259" s="14" t="str">
        <f t="shared" ref="G259:G322" si="17">IF(F259&lt;=10%,"Low Discount (0–10%)",
IF(F259&lt;=30%,"Medium Discount (10–30%)",
IF(F259&lt;=50%,"High Discount (30–50%)","Very High Discount (50%+)")))</f>
        <v>Very High Discount (50%+)</v>
      </c>
      <c r="H259" s="3">
        <v>4.3</v>
      </c>
      <c r="I259" s="9">
        <v>2651</v>
      </c>
      <c r="J259" s="9">
        <f t="shared" ref="J259:J322" si="18">H259 * I259</f>
        <v>11399.3</v>
      </c>
      <c r="K259" s="9" t="str">
        <f t="shared" ref="K259:K322" si="19">IF(H259&lt;2,"Poor",
IF(H259&lt;4,"Average","Excellent"))</f>
        <v>Excellent</v>
      </c>
      <c r="L259" t="s">
        <v>542</v>
      </c>
    </row>
    <row r="260" spans="1:12">
      <c r="A260" s="3" t="s">
        <v>543</v>
      </c>
      <c r="B260" s="3" t="s">
        <v>13</v>
      </c>
      <c r="C260" s="9">
        <v>299</v>
      </c>
      <c r="D260" s="9">
        <f t="shared" si="16"/>
        <v>500</v>
      </c>
      <c r="E260" s="9">
        <v>799</v>
      </c>
      <c r="F260" s="4">
        <v>0.63</v>
      </c>
      <c r="G260" s="14" t="str">
        <f t="shared" si="17"/>
        <v>Very High Discount (50%+)</v>
      </c>
      <c r="H260" s="3">
        <v>4.2</v>
      </c>
      <c r="I260" s="9">
        <v>94363</v>
      </c>
      <c r="J260" s="9">
        <f t="shared" si="18"/>
        <v>396324.60000000003</v>
      </c>
      <c r="K260" s="9" t="str">
        <f t="shared" si="19"/>
        <v>Excellent</v>
      </c>
      <c r="L260" t="s">
        <v>544</v>
      </c>
    </row>
    <row r="261" spans="1:12">
      <c r="A261" s="3" t="s">
        <v>545</v>
      </c>
      <c r="B261" s="3" t="s">
        <v>13</v>
      </c>
      <c r="C261" s="9">
        <v>789</v>
      </c>
      <c r="D261" s="9">
        <f t="shared" si="16"/>
        <v>1210</v>
      </c>
      <c r="E261" s="9">
        <v>1999</v>
      </c>
      <c r="F261" s="4">
        <v>0.61</v>
      </c>
      <c r="G261" s="14" t="str">
        <f t="shared" si="17"/>
        <v>Very High Discount (50%+)</v>
      </c>
      <c r="H261" s="3">
        <v>4.2</v>
      </c>
      <c r="I261" s="9">
        <v>34540</v>
      </c>
      <c r="J261" s="9">
        <f t="shared" si="18"/>
        <v>145068</v>
      </c>
      <c r="K261" s="9" t="str">
        <f t="shared" si="19"/>
        <v>Excellent</v>
      </c>
      <c r="L261" t="s">
        <v>546</v>
      </c>
    </row>
    <row r="262" spans="1:12">
      <c r="A262" s="3" t="s">
        <v>547</v>
      </c>
      <c r="B262" s="3" t="s">
        <v>39</v>
      </c>
      <c r="C262" s="9">
        <v>299</v>
      </c>
      <c r="D262" s="9">
        <f t="shared" si="16"/>
        <v>401</v>
      </c>
      <c r="E262" s="9">
        <v>700</v>
      </c>
      <c r="F262" s="4">
        <v>0.56999999999999995</v>
      </c>
      <c r="G262" s="14" t="str">
        <f t="shared" si="17"/>
        <v>Very High Discount (50%+)</v>
      </c>
      <c r="H262" s="3">
        <v>4.4000000000000004</v>
      </c>
      <c r="I262" s="9">
        <v>8714</v>
      </c>
      <c r="J262" s="9">
        <f t="shared" si="18"/>
        <v>38341.600000000006</v>
      </c>
      <c r="K262" s="9" t="str">
        <f t="shared" si="19"/>
        <v>Excellent</v>
      </c>
      <c r="L262" t="s">
        <v>548</v>
      </c>
    </row>
    <row r="263" spans="1:12">
      <c r="A263" s="3" t="s">
        <v>549</v>
      </c>
      <c r="B263" s="3" t="s">
        <v>13</v>
      </c>
      <c r="C263" s="9">
        <v>325</v>
      </c>
      <c r="D263" s="9">
        <f t="shared" si="16"/>
        <v>774</v>
      </c>
      <c r="E263" s="9">
        <v>1099</v>
      </c>
      <c r="F263" s="4">
        <v>0.7</v>
      </c>
      <c r="G263" s="14" t="str">
        <f t="shared" si="17"/>
        <v>Very High Discount (50%+)</v>
      </c>
      <c r="H263" s="3">
        <v>4.2</v>
      </c>
      <c r="I263" s="9">
        <v>10576</v>
      </c>
      <c r="J263" s="9">
        <f t="shared" si="18"/>
        <v>44419.200000000004</v>
      </c>
      <c r="K263" s="9" t="str">
        <f t="shared" si="19"/>
        <v>Excellent</v>
      </c>
      <c r="L263" t="s">
        <v>550</v>
      </c>
    </row>
    <row r="264" spans="1:12">
      <c r="A264" s="3" t="s">
        <v>551</v>
      </c>
      <c r="B264" s="3" t="s">
        <v>13</v>
      </c>
      <c r="C264" s="9">
        <v>1299</v>
      </c>
      <c r="D264" s="9">
        <f t="shared" si="16"/>
        <v>700</v>
      </c>
      <c r="E264" s="9">
        <v>1999</v>
      </c>
      <c r="F264" s="4">
        <v>0.35</v>
      </c>
      <c r="G264" s="14" t="str">
        <f t="shared" si="17"/>
        <v>High Discount (30–50%)</v>
      </c>
      <c r="H264" s="3">
        <v>4.4000000000000004</v>
      </c>
      <c r="I264" s="9">
        <v>7318</v>
      </c>
      <c r="J264" s="9">
        <f t="shared" si="18"/>
        <v>32199.200000000004</v>
      </c>
      <c r="K264" s="9" t="str">
        <f t="shared" si="19"/>
        <v>Excellent</v>
      </c>
      <c r="L264" t="s">
        <v>552</v>
      </c>
    </row>
    <row r="265" spans="1:12">
      <c r="A265" s="3" t="s">
        <v>553</v>
      </c>
      <c r="B265" s="3" t="s">
        <v>113</v>
      </c>
      <c r="C265" s="9">
        <v>790</v>
      </c>
      <c r="D265" s="9">
        <f t="shared" si="16"/>
        <v>1209</v>
      </c>
      <c r="E265" s="9">
        <v>1999</v>
      </c>
      <c r="F265" s="4">
        <v>0.6</v>
      </c>
      <c r="G265" s="14" t="str">
        <f t="shared" si="17"/>
        <v>Very High Discount (50%+)</v>
      </c>
      <c r="H265" s="3">
        <v>3</v>
      </c>
      <c r="I265" s="9">
        <v>103</v>
      </c>
      <c r="J265" s="9">
        <f t="shared" si="18"/>
        <v>309</v>
      </c>
      <c r="K265" s="9" t="str">
        <f t="shared" si="19"/>
        <v>Average</v>
      </c>
      <c r="L265" t="s">
        <v>554</v>
      </c>
    </row>
    <row r="266" spans="1:12">
      <c r="A266" s="3" t="s">
        <v>555</v>
      </c>
      <c r="B266" s="3" t="s">
        <v>556</v>
      </c>
      <c r="C266" s="9">
        <v>4699</v>
      </c>
      <c r="D266" s="9">
        <f t="shared" si="16"/>
        <v>0</v>
      </c>
      <c r="E266" s="9">
        <v>4699</v>
      </c>
      <c r="F266" s="4">
        <v>0</v>
      </c>
      <c r="G266" s="14" t="str">
        <f t="shared" si="17"/>
        <v>Low Discount (0–10%)</v>
      </c>
      <c r="H266" s="3">
        <v>4.5</v>
      </c>
      <c r="I266" s="9">
        <v>224</v>
      </c>
      <c r="J266" s="9">
        <f t="shared" si="18"/>
        <v>1008</v>
      </c>
      <c r="K266" s="9" t="str">
        <f t="shared" si="19"/>
        <v>Excellent</v>
      </c>
      <c r="L266" t="s">
        <v>557</v>
      </c>
    </row>
    <row r="267" spans="1:12">
      <c r="A267" s="3" t="s">
        <v>558</v>
      </c>
      <c r="B267" s="3" t="s">
        <v>48</v>
      </c>
      <c r="C267" s="9">
        <v>18999</v>
      </c>
      <c r="D267" s="9">
        <f t="shared" si="16"/>
        <v>5991</v>
      </c>
      <c r="E267" s="9">
        <v>24990</v>
      </c>
      <c r="F267" s="4">
        <v>0.24</v>
      </c>
      <c r="G267" s="14" t="str">
        <f t="shared" si="17"/>
        <v>Medium Discount (10–30%)</v>
      </c>
      <c r="H267" s="3">
        <v>4.3</v>
      </c>
      <c r="I267" s="9">
        <v>4702</v>
      </c>
      <c r="J267" s="9">
        <f t="shared" si="18"/>
        <v>20218.599999999999</v>
      </c>
      <c r="K267" s="9" t="str">
        <f t="shared" si="19"/>
        <v>Excellent</v>
      </c>
      <c r="L267" t="s">
        <v>559</v>
      </c>
    </row>
    <row r="268" spans="1:12">
      <c r="A268" s="3" t="s">
        <v>560</v>
      </c>
      <c r="B268" s="3" t="s">
        <v>13</v>
      </c>
      <c r="C268" s="9">
        <v>199</v>
      </c>
      <c r="D268" s="9">
        <f t="shared" si="16"/>
        <v>800</v>
      </c>
      <c r="E268" s="9">
        <v>999</v>
      </c>
      <c r="F268" s="4">
        <v>0.8</v>
      </c>
      <c r="G268" s="14" t="str">
        <f t="shared" si="17"/>
        <v>Very High Discount (50%+)</v>
      </c>
      <c r="H268" s="3">
        <v>4.2</v>
      </c>
      <c r="I268" s="9">
        <v>85</v>
      </c>
      <c r="J268" s="9">
        <f t="shared" si="18"/>
        <v>357</v>
      </c>
      <c r="K268" s="9" t="str">
        <f t="shared" si="19"/>
        <v>Excellent</v>
      </c>
      <c r="L268" t="s">
        <v>561</v>
      </c>
    </row>
    <row r="269" spans="1:12">
      <c r="A269" s="3" t="s">
        <v>562</v>
      </c>
      <c r="B269" s="3" t="s">
        <v>39</v>
      </c>
      <c r="C269" s="9">
        <v>269</v>
      </c>
      <c r="D269" s="9">
        <f t="shared" si="16"/>
        <v>381</v>
      </c>
      <c r="E269" s="9">
        <v>650</v>
      </c>
      <c r="F269" s="4">
        <v>0.59</v>
      </c>
      <c r="G269" s="14" t="str">
        <f t="shared" si="17"/>
        <v>Very High Discount (50%+)</v>
      </c>
      <c r="H269" s="3">
        <v>4.4000000000000004</v>
      </c>
      <c r="I269" s="9">
        <v>35877</v>
      </c>
      <c r="J269" s="9">
        <f t="shared" si="18"/>
        <v>157858.80000000002</v>
      </c>
      <c r="K269" s="9" t="str">
        <f t="shared" si="19"/>
        <v>Excellent</v>
      </c>
      <c r="L269" t="s">
        <v>563</v>
      </c>
    </row>
    <row r="270" spans="1:12">
      <c r="A270" s="3" t="s">
        <v>564</v>
      </c>
      <c r="B270" s="3" t="s">
        <v>565</v>
      </c>
      <c r="C270" s="9">
        <v>1990</v>
      </c>
      <c r="D270" s="9">
        <f t="shared" si="16"/>
        <v>1110</v>
      </c>
      <c r="E270" s="9">
        <v>3100</v>
      </c>
      <c r="F270" s="4">
        <v>0.36</v>
      </c>
      <c r="G270" s="14" t="str">
        <f t="shared" si="17"/>
        <v>High Discount (30–50%)</v>
      </c>
      <c r="H270" s="3">
        <v>4</v>
      </c>
      <c r="I270" s="9">
        <v>897</v>
      </c>
      <c r="J270" s="9">
        <f t="shared" si="18"/>
        <v>3588</v>
      </c>
      <c r="K270" s="9" t="str">
        <f t="shared" si="19"/>
        <v>Excellent</v>
      </c>
      <c r="L270" t="s">
        <v>566</v>
      </c>
    </row>
    <row r="271" spans="1:12">
      <c r="A271" s="3" t="s">
        <v>567</v>
      </c>
      <c r="B271" s="3" t="s">
        <v>568</v>
      </c>
      <c r="C271" s="9">
        <v>2299</v>
      </c>
      <c r="D271" s="9">
        <f t="shared" si="16"/>
        <v>1700</v>
      </c>
      <c r="E271" s="9">
        <v>3999</v>
      </c>
      <c r="F271" s="4">
        <v>0.43</v>
      </c>
      <c r="G271" s="14" t="str">
        <f t="shared" si="17"/>
        <v>High Discount (30–50%)</v>
      </c>
      <c r="H271" s="3">
        <v>3.8</v>
      </c>
      <c r="I271" s="9">
        <v>282</v>
      </c>
      <c r="J271" s="9">
        <f t="shared" si="18"/>
        <v>1071.5999999999999</v>
      </c>
      <c r="K271" s="9" t="str">
        <f t="shared" si="19"/>
        <v>Average</v>
      </c>
      <c r="L271" t="s">
        <v>569</v>
      </c>
    </row>
    <row r="272" spans="1:12">
      <c r="A272" s="3" t="s">
        <v>570</v>
      </c>
      <c r="B272" s="3" t="s">
        <v>48</v>
      </c>
      <c r="C272" s="9">
        <v>35999</v>
      </c>
      <c r="D272" s="9">
        <f t="shared" si="16"/>
        <v>13991</v>
      </c>
      <c r="E272" s="9">
        <v>49990</v>
      </c>
      <c r="F272" s="4">
        <v>0.28000000000000003</v>
      </c>
      <c r="G272" s="14" t="str">
        <f t="shared" si="17"/>
        <v>Medium Discount (10–30%)</v>
      </c>
      <c r="H272" s="3">
        <v>4.3</v>
      </c>
      <c r="I272" s="9">
        <v>1611</v>
      </c>
      <c r="J272" s="9">
        <f t="shared" si="18"/>
        <v>6927.2999999999993</v>
      </c>
      <c r="K272" s="9" t="str">
        <f t="shared" si="19"/>
        <v>Excellent</v>
      </c>
      <c r="L272" t="s">
        <v>571</v>
      </c>
    </row>
    <row r="273" spans="1:12">
      <c r="A273" s="3" t="s">
        <v>572</v>
      </c>
      <c r="B273" s="3" t="s">
        <v>113</v>
      </c>
      <c r="C273" s="9">
        <v>349</v>
      </c>
      <c r="D273" s="9">
        <f t="shared" si="16"/>
        <v>650</v>
      </c>
      <c r="E273" s="9">
        <v>999</v>
      </c>
      <c r="F273" s="4">
        <v>0.65</v>
      </c>
      <c r="G273" s="14" t="str">
        <f t="shared" si="17"/>
        <v>Very High Discount (50%+)</v>
      </c>
      <c r="H273" s="3">
        <v>4.2</v>
      </c>
      <c r="I273" s="9">
        <v>513</v>
      </c>
      <c r="J273" s="9">
        <f t="shared" si="18"/>
        <v>2154.6</v>
      </c>
      <c r="K273" s="9" t="str">
        <f t="shared" si="19"/>
        <v>Excellent</v>
      </c>
      <c r="L273" t="s">
        <v>573</v>
      </c>
    </row>
    <row r="274" spans="1:12">
      <c r="A274" s="3" t="s">
        <v>574</v>
      </c>
      <c r="B274" s="3" t="s">
        <v>13</v>
      </c>
      <c r="C274" s="9">
        <v>719</v>
      </c>
      <c r="D274" s="9">
        <f t="shared" si="16"/>
        <v>780</v>
      </c>
      <c r="E274" s="9">
        <v>1499</v>
      </c>
      <c r="F274" s="4">
        <v>0.52</v>
      </c>
      <c r="G274" s="14" t="str">
        <f t="shared" si="17"/>
        <v>Very High Discount (50%+)</v>
      </c>
      <c r="H274" s="3">
        <v>4.0999999999999996</v>
      </c>
      <c r="I274" s="9">
        <v>1045</v>
      </c>
      <c r="J274" s="9">
        <f t="shared" si="18"/>
        <v>4284.5</v>
      </c>
      <c r="K274" s="9" t="str">
        <f t="shared" si="19"/>
        <v>Excellent</v>
      </c>
      <c r="L274" t="s">
        <v>575</v>
      </c>
    </row>
    <row r="275" spans="1:12">
      <c r="A275" s="3" t="s">
        <v>576</v>
      </c>
      <c r="B275" s="3" t="s">
        <v>48</v>
      </c>
      <c r="C275" s="9">
        <v>8999</v>
      </c>
      <c r="D275" s="9">
        <f t="shared" si="16"/>
        <v>10000</v>
      </c>
      <c r="E275" s="9">
        <v>18999</v>
      </c>
      <c r="F275" s="4">
        <v>0.53</v>
      </c>
      <c r="G275" s="14" t="str">
        <f t="shared" si="17"/>
        <v>Very High Discount (50%+)</v>
      </c>
      <c r="H275" s="3">
        <v>4</v>
      </c>
      <c r="I275" s="9">
        <v>6347</v>
      </c>
      <c r="J275" s="9">
        <f t="shared" si="18"/>
        <v>25388</v>
      </c>
      <c r="K275" s="9" t="str">
        <f t="shared" si="19"/>
        <v>Excellent</v>
      </c>
      <c r="L275" t="s">
        <v>577</v>
      </c>
    </row>
    <row r="276" spans="1:12">
      <c r="A276" s="3" t="s">
        <v>578</v>
      </c>
      <c r="B276" s="3" t="s">
        <v>473</v>
      </c>
      <c r="C276" s="9">
        <v>917</v>
      </c>
      <c r="D276" s="9">
        <f t="shared" si="16"/>
        <v>1382</v>
      </c>
      <c r="E276" s="9">
        <v>2299</v>
      </c>
      <c r="F276" s="4">
        <v>0.6</v>
      </c>
      <c r="G276" s="14" t="str">
        <f t="shared" si="17"/>
        <v>Very High Discount (50%+)</v>
      </c>
      <c r="H276" s="3">
        <v>4.2</v>
      </c>
      <c r="I276" s="9">
        <v>3300</v>
      </c>
      <c r="J276" s="9">
        <f t="shared" si="18"/>
        <v>13860</v>
      </c>
      <c r="K276" s="9" t="str">
        <f t="shared" si="19"/>
        <v>Excellent</v>
      </c>
      <c r="L276" t="s">
        <v>579</v>
      </c>
    </row>
    <row r="277" spans="1:12">
      <c r="A277" s="3" t="s">
        <v>580</v>
      </c>
      <c r="B277" s="3" t="s">
        <v>113</v>
      </c>
      <c r="C277" s="9">
        <v>399</v>
      </c>
      <c r="D277" s="9">
        <f t="shared" si="16"/>
        <v>600</v>
      </c>
      <c r="E277" s="9">
        <v>999</v>
      </c>
      <c r="F277" s="4">
        <v>0.6</v>
      </c>
      <c r="G277" s="14" t="str">
        <f t="shared" si="17"/>
        <v>Very High Discount (50%+)</v>
      </c>
      <c r="H277" s="3">
        <v>3.3</v>
      </c>
      <c r="I277" s="9">
        <v>23</v>
      </c>
      <c r="J277" s="9">
        <f t="shared" si="18"/>
        <v>75.899999999999991</v>
      </c>
      <c r="K277" s="9" t="str">
        <f t="shared" si="19"/>
        <v>Average</v>
      </c>
      <c r="L277" t="s">
        <v>581</v>
      </c>
    </row>
    <row r="278" spans="1:12">
      <c r="A278" s="3" t="s">
        <v>582</v>
      </c>
      <c r="B278" s="3" t="s">
        <v>48</v>
      </c>
      <c r="C278" s="9">
        <v>45999</v>
      </c>
      <c r="D278" s="9">
        <f t="shared" si="16"/>
        <v>23901</v>
      </c>
      <c r="E278" s="9">
        <v>69900</v>
      </c>
      <c r="F278" s="4">
        <v>0.34</v>
      </c>
      <c r="G278" s="14" t="str">
        <f t="shared" si="17"/>
        <v>High Discount (30–50%)</v>
      </c>
      <c r="H278" s="3">
        <v>4.3</v>
      </c>
      <c r="I278" s="9">
        <v>7109</v>
      </c>
      <c r="J278" s="9">
        <f t="shared" si="18"/>
        <v>30568.699999999997</v>
      </c>
      <c r="K278" s="9" t="str">
        <f t="shared" si="19"/>
        <v>Excellent</v>
      </c>
      <c r="L278" t="s">
        <v>583</v>
      </c>
    </row>
    <row r="279" spans="1:12">
      <c r="A279" s="3" t="s">
        <v>584</v>
      </c>
      <c r="B279" s="3" t="s">
        <v>13</v>
      </c>
      <c r="C279" s="9">
        <v>119</v>
      </c>
      <c r="D279" s="9">
        <f t="shared" si="16"/>
        <v>180</v>
      </c>
      <c r="E279" s="9">
        <v>299</v>
      </c>
      <c r="F279" s="4">
        <v>0.6</v>
      </c>
      <c r="G279" s="14" t="str">
        <f t="shared" si="17"/>
        <v>Very High Discount (50%+)</v>
      </c>
      <c r="H279" s="3">
        <v>3.8</v>
      </c>
      <c r="I279" s="9">
        <v>51</v>
      </c>
      <c r="J279" s="9">
        <f t="shared" si="18"/>
        <v>193.79999999999998</v>
      </c>
      <c r="K279" s="9" t="str">
        <f t="shared" si="19"/>
        <v>Average</v>
      </c>
      <c r="L279" t="s">
        <v>585</v>
      </c>
    </row>
    <row r="280" spans="1:12">
      <c r="A280" s="3" t="s">
        <v>586</v>
      </c>
      <c r="B280" s="3" t="s">
        <v>48</v>
      </c>
      <c r="C280" s="9">
        <v>21999</v>
      </c>
      <c r="D280" s="9">
        <f t="shared" si="16"/>
        <v>8000</v>
      </c>
      <c r="E280" s="9">
        <v>29999</v>
      </c>
      <c r="F280" s="4">
        <v>0.27</v>
      </c>
      <c r="G280" s="14" t="str">
        <f t="shared" si="17"/>
        <v>Medium Discount (10–30%)</v>
      </c>
      <c r="H280" s="3">
        <v>4.2</v>
      </c>
      <c r="I280" s="9">
        <v>32840</v>
      </c>
      <c r="J280" s="9">
        <f t="shared" si="18"/>
        <v>137928</v>
      </c>
      <c r="K280" s="9" t="str">
        <f t="shared" si="19"/>
        <v>Excellent</v>
      </c>
      <c r="L280" t="s">
        <v>587</v>
      </c>
    </row>
    <row r="281" spans="1:12">
      <c r="A281" s="3" t="s">
        <v>588</v>
      </c>
      <c r="B281" s="3" t="s">
        <v>113</v>
      </c>
      <c r="C281" s="9">
        <v>299</v>
      </c>
      <c r="D281" s="9">
        <f t="shared" si="16"/>
        <v>300</v>
      </c>
      <c r="E281" s="9">
        <v>599</v>
      </c>
      <c r="F281" s="4">
        <v>0.5</v>
      </c>
      <c r="G281" s="14" t="str">
        <f t="shared" si="17"/>
        <v>High Discount (30–50%)</v>
      </c>
      <c r="H281" s="3">
        <v>3.7</v>
      </c>
      <c r="I281" s="9">
        <v>708</v>
      </c>
      <c r="J281" s="9">
        <f t="shared" si="18"/>
        <v>2619.6</v>
      </c>
      <c r="K281" s="9" t="str">
        <f t="shared" si="19"/>
        <v>Average</v>
      </c>
      <c r="L281" t="s">
        <v>589</v>
      </c>
    </row>
    <row r="282" spans="1:12">
      <c r="A282" s="3" t="s">
        <v>590</v>
      </c>
      <c r="B282" s="3" t="s">
        <v>48</v>
      </c>
      <c r="C282" s="9">
        <v>21990</v>
      </c>
      <c r="D282" s="9">
        <f t="shared" si="16"/>
        <v>13000</v>
      </c>
      <c r="E282" s="9">
        <v>34990</v>
      </c>
      <c r="F282" s="4">
        <v>0.37</v>
      </c>
      <c r="G282" s="14" t="str">
        <f t="shared" si="17"/>
        <v>High Discount (30–50%)</v>
      </c>
      <c r="H282" s="3">
        <v>4.3</v>
      </c>
      <c r="I282" s="9">
        <v>1657</v>
      </c>
      <c r="J282" s="9">
        <f t="shared" si="18"/>
        <v>7125.0999999999995</v>
      </c>
      <c r="K282" s="9" t="str">
        <f t="shared" si="19"/>
        <v>Excellent</v>
      </c>
      <c r="L282" t="s">
        <v>591</v>
      </c>
    </row>
    <row r="283" spans="1:12">
      <c r="A283" s="3" t="s">
        <v>592</v>
      </c>
      <c r="B283" s="3" t="s">
        <v>13</v>
      </c>
      <c r="C283" s="9">
        <v>417.44</v>
      </c>
      <c r="D283" s="9">
        <f t="shared" si="16"/>
        <v>252.56</v>
      </c>
      <c r="E283" s="9">
        <v>670</v>
      </c>
      <c r="F283" s="4">
        <v>0.38</v>
      </c>
      <c r="G283" s="14" t="str">
        <f t="shared" si="17"/>
        <v>High Discount (30–50%)</v>
      </c>
      <c r="H283" s="3">
        <v>3.9</v>
      </c>
      <c r="I283" s="9">
        <v>523</v>
      </c>
      <c r="J283" s="9">
        <f t="shared" si="18"/>
        <v>2039.7</v>
      </c>
      <c r="K283" s="9" t="str">
        <f t="shared" si="19"/>
        <v>Average</v>
      </c>
      <c r="L283" t="s">
        <v>593</v>
      </c>
    </row>
    <row r="284" spans="1:12">
      <c r="A284" s="3" t="s">
        <v>594</v>
      </c>
      <c r="B284" s="3" t="s">
        <v>48</v>
      </c>
      <c r="C284" s="9">
        <v>47990</v>
      </c>
      <c r="D284" s="9">
        <f t="shared" si="16"/>
        <v>32000</v>
      </c>
      <c r="E284" s="9">
        <v>79990</v>
      </c>
      <c r="F284" s="4">
        <v>0.4</v>
      </c>
      <c r="G284" s="14" t="str">
        <f t="shared" si="17"/>
        <v>High Discount (30–50%)</v>
      </c>
      <c r="H284" s="3">
        <v>4.3</v>
      </c>
      <c r="I284" s="9">
        <v>1376</v>
      </c>
      <c r="J284" s="9">
        <f t="shared" si="18"/>
        <v>5916.8</v>
      </c>
      <c r="K284" s="9" t="str">
        <f t="shared" si="19"/>
        <v>Excellent</v>
      </c>
      <c r="L284" t="s">
        <v>595</v>
      </c>
    </row>
    <row r="285" spans="1:12">
      <c r="A285" s="3" t="s">
        <v>596</v>
      </c>
      <c r="B285" s="3" t="s">
        <v>113</v>
      </c>
      <c r="C285" s="9">
        <v>215</v>
      </c>
      <c r="D285" s="9">
        <f t="shared" si="16"/>
        <v>284</v>
      </c>
      <c r="E285" s="9">
        <v>499</v>
      </c>
      <c r="F285" s="4">
        <v>0.56999999999999995</v>
      </c>
      <c r="G285" s="14" t="str">
        <f t="shared" si="17"/>
        <v>Very High Discount (50%+)</v>
      </c>
      <c r="H285" s="3">
        <v>3.5</v>
      </c>
      <c r="I285" s="9">
        <v>121</v>
      </c>
      <c r="J285" s="9">
        <f t="shared" si="18"/>
        <v>423.5</v>
      </c>
      <c r="K285" s="9" t="str">
        <f t="shared" si="19"/>
        <v>Average</v>
      </c>
      <c r="L285" t="s">
        <v>597</v>
      </c>
    </row>
    <row r="286" spans="1:12">
      <c r="A286" s="3" t="s">
        <v>598</v>
      </c>
      <c r="B286" s="3" t="s">
        <v>13</v>
      </c>
      <c r="C286" s="9">
        <v>99</v>
      </c>
      <c r="D286" s="9">
        <f t="shared" si="16"/>
        <v>701</v>
      </c>
      <c r="E286" s="9">
        <v>800</v>
      </c>
      <c r="F286" s="4">
        <v>0.88</v>
      </c>
      <c r="G286" s="14" t="str">
        <f t="shared" si="17"/>
        <v>Very High Discount (50%+)</v>
      </c>
      <c r="H286" s="3">
        <v>3.9</v>
      </c>
      <c r="I286" s="9">
        <v>1075</v>
      </c>
      <c r="J286" s="9">
        <f t="shared" si="18"/>
        <v>4192.5</v>
      </c>
      <c r="K286" s="9" t="str">
        <f t="shared" si="19"/>
        <v>Average</v>
      </c>
      <c r="L286" t="s">
        <v>599</v>
      </c>
    </row>
    <row r="287" spans="1:12">
      <c r="A287" s="3" t="s">
        <v>600</v>
      </c>
      <c r="B287" s="3" t="s">
        <v>48</v>
      </c>
      <c r="C287" s="9">
        <v>18999</v>
      </c>
      <c r="D287" s="9">
        <f t="shared" si="16"/>
        <v>16001</v>
      </c>
      <c r="E287" s="9">
        <v>35000</v>
      </c>
      <c r="F287" s="4">
        <v>0.46</v>
      </c>
      <c r="G287" s="14" t="str">
        <f t="shared" si="17"/>
        <v>High Discount (30–50%)</v>
      </c>
      <c r="H287" s="3">
        <v>4</v>
      </c>
      <c r="I287" s="9">
        <v>1001</v>
      </c>
      <c r="J287" s="9">
        <f t="shared" si="18"/>
        <v>4004</v>
      </c>
      <c r="K287" s="9" t="str">
        <f t="shared" si="19"/>
        <v>Excellent</v>
      </c>
      <c r="L287" t="s">
        <v>601</v>
      </c>
    </row>
    <row r="288" spans="1:12">
      <c r="A288" s="3" t="s">
        <v>602</v>
      </c>
      <c r="B288" s="3" t="s">
        <v>13</v>
      </c>
      <c r="C288" s="9">
        <v>249</v>
      </c>
      <c r="D288" s="9">
        <f t="shared" si="16"/>
        <v>750</v>
      </c>
      <c r="E288" s="9">
        <v>999</v>
      </c>
      <c r="F288" s="4">
        <v>0.75</v>
      </c>
      <c r="G288" s="14" t="str">
        <f t="shared" si="17"/>
        <v>Very High Discount (50%+)</v>
      </c>
      <c r="H288" s="3">
        <v>4.3</v>
      </c>
      <c r="I288" s="9">
        <v>112</v>
      </c>
      <c r="J288" s="9">
        <f t="shared" si="18"/>
        <v>481.59999999999997</v>
      </c>
      <c r="K288" s="9" t="str">
        <f t="shared" si="19"/>
        <v>Excellent</v>
      </c>
      <c r="L288" t="s">
        <v>603</v>
      </c>
    </row>
    <row r="289" spans="1:12">
      <c r="A289" s="3" t="s">
        <v>604</v>
      </c>
      <c r="B289" s="3" t="s">
        <v>124</v>
      </c>
      <c r="C289" s="9">
        <v>7999</v>
      </c>
      <c r="D289" s="9">
        <f t="shared" si="16"/>
        <v>8000</v>
      </c>
      <c r="E289" s="9">
        <v>15999</v>
      </c>
      <c r="F289" s="4">
        <v>0.5</v>
      </c>
      <c r="G289" s="14" t="str">
        <f t="shared" si="17"/>
        <v>High Discount (30–50%)</v>
      </c>
      <c r="H289" s="3">
        <v>3.8</v>
      </c>
      <c r="I289" s="9">
        <v>3022</v>
      </c>
      <c r="J289" s="9">
        <f t="shared" si="18"/>
        <v>11483.6</v>
      </c>
      <c r="K289" s="9" t="str">
        <f t="shared" si="19"/>
        <v>Average</v>
      </c>
      <c r="L289" t="s">
        <v>605</v>
      </c>
    </row>
    <row r="290" spans="1:12">
      <c r="A290" s="3" t="s">
        <v>606</v>
      </c>
      <c r="B290" s="3" t="s">
        <v>13</v>
      </c>
      <c r="C290" s="9">
        <v>649</v>
      </c>
      <c r="D290" s="9">
        <f t="shared" si="16"/>
        <v>951</v>
      </c>
      <c r="E290" s="9">
        <v>1600</v>
      </c>
      <c r="F290" s="4">
        <v>0.59</v>
      </c>
      <c r="G290" s="14" t="str">
        <f t="shared" si="17"/>
        <v>Very High Discount (50%+)</v>
      </c>
      <c r="H290" s="3">
        <v>4.3</v>
      </c>
      <c r="I290" s="9">
        <v>5451</v>
      </c>
      <c r="J290" s="9">
        <f t="shared" si="18"/>
        <v>23439.3</v>
      </c>
      <c r="K290" s="9" t="str">
        <f t="shared" si="19"/>
        <v>Excellent</v>
      </c>
      <c r="L290" t="s">
        <v>607</v>
      </c>
    </row>
    <row r="291" spans="1:12">
      <c r="A291" s="3" t="s">
        <v>608</v>
      </c>
      <c r="B291" s="3" t="s">
        <v>113</v>
      </c>
      <c r="C291" s="9">
        <v>1289</v>
      </c>
      <c r="D291" s="9">
        <f t="shared" si="16"/>
        <v>1210</v>
      </c>
      <c r="E291" s="9">
        <v>2499</v>
      </c>
      <c r="F291" s="4">
        <v>0.48</v>
      </c>
      <c r="G291" s="14" t="str">
        <f t="shared" si="17"/>
        <v>High Discount (30–50%)</v>
      </c>
      <c r="H291" s="3">
        <v>3.3</v>
      </c>
      <c r="I291" s="9">
        <v>73</v>
      </c>
      <c r="J291" s="9">
        <f t="shared" si="18"/>
        <v>240.89999999999998</v>
      </c>
      <c r="K291" s="9" t="str">
        <f t="shared" si="19"/>
        <v>Average</v>
      </c>
      <c r="L291" t="s">
        <v>609</v>
      </c>
    </row>
    <row r="292" spans="1:12">
      <c r="A292" s="3" t="s">
        <v>610</v>
      </c>
      <c r="B292" s="3" t="s">
        <v>39</v>
      </c>
      <c r="C292" s="9">
        <v>609</v>
      </c>
      <c r="D292" s="9">
        <f t="shared" si="16"/>
        <v>891</v>
      </c>
      <c r="E292" s="9">
        <v>1500</v>
      </c>
      <c r="F292" s="4">
        <v>0.59</v>
      </c>
      <c r="G292" s="14" t="str">
        <f t="shared" si="17"/>
        <v>Very High Discount (50%+)</v>
      </c>
      <c r="H292" s="3">
        <v>4.5</v>
      </c>
      <c r="I292" s="9">
        <v>1029</v>
      </c>
      <c r="J292" s="9">
        <f t="shared" si="18"/>
        <v>4630.5</v>
      </c>
      <c r="K292" s="9" t="str">
        <f t="shared" si="19"/>
        <v>Excellent</v>
      </c>
      <c r="L292" t="s">
        <v>611</v>
      </c>
    </row>
    <row r="293" spans="1:12">
      <c r="A293" s="3" t="s">
        <v>612</v>
      </c>
      <c r="B293" s="3" t="s">
        <v>48</v>
      </c>
      <c r="C293" s="9">
        <v>32990</v>
      </c>
      <c r="D293" s="9">
        <f t="shared" si="16"/>
        <v>22000</v>
      </c>
      <c r="E293" s="9">
        <v>54990</v>
      </c>
      <c r="F293" s="4">
        <v>0.4</v>
      </c>
      <c r="G293" s="14" t="str">
        <f t="shared" si="17"/>
        <v>High Discount (30–50%)</v>
      </c>
      <c r="H293" s="3">
        <v>4.0999999999999996</v>
      </c>
      <c r="I293" s="9">
        <v>1555</v>
      </c>
      <c r="J293" s="9">
        <f t="shared" si="18"/>
        <v>6375.4999999999991</v>
      </c>
      <c r="K293" s="9" t="str">
        <f t="shared" si="19"/>
        <v>Excellent</v>
      </c>
      <c r="L293" t="s">
        <v>613</v>
      </c>
    </row>
    <row r="294" spans="1:12">
      <c r="A294" s="3" t="s">
        <v>614</v>
      </c>
      <c r="B294" s="3" t="s">
        <v>39</v>
      </c>
      <c r="C294" s="9">
        <v>599</v>
      </c>
      <c r="D294" s="9">
        <f t="shared" si="16"/>
        <v>1400</v>
      </c>
      <c r="E294" s="9">
        <v>1999</v>
      </c>
      <c r="F294" s="4">
        <v>0.7</v>
      </c>
      <c r="G294" s="14" t="str">
        <f t="shared" si="17"/>
        <v>Very High Discount (50%+)</v>
      </c>
      <c r="H294" s="3">
        <v>4.2</v>
      </c>
      <c r="I294" s="9">
        <v>47</v>
      </c>
      <c r="J294" s="9">
        <f t="shared" si="18"/>
        <v>197.4</v>
      </c>
      <c r="K294" s="9" t="str">
        <f t="shared" si="19"/>
        <v>Excellent</v>
      </c>
      <c r="L294" t="s">
        <v>615</v>
      </c>
    </row>
    <row r="295" spans="1:12">
      <c r="A295" s="3" t="s">
        <v>616</v>
      </c>
      <c r="B295" s="3" t="s">
        <v>13</v>
      </c>
      <c r="C295" s="9">
        <v>349</v>
      </c>
      <c r="D295" s="9">
        <f t="shared" si="16"/>
        <v>550</v>
      </c>
      <c r="E295" s="9">
        <v>899</v>
      </c>
      <c r="F295" s="4">
        <v>0.61</v>
      </c>
      <c r="G295" s="14" t="str">
        <f t="shared" si="17"/>
        <v>Very High Discount (50%+)</v>
      </c>
      <c r="H295" s="3">
        <v>4.0999999999999996</v>
      </c>
      <c r="I295" s="9">
        <v>14896</v>
      </c>
      <c r="J295" s="9">
        <f t="shared" si="18"/>
        <v>61073.599999999991</v>
      </c>
      <c r="K295" s="9" t="str">
        <f t="shared" si="19"/>
        <v>Excellent</v>
      </c>
      <c r="L295" t="s">
        <v>617</v>
      </c>
    </row>
    <row r="296" spans="1:12">
      <c r="A296" s="3" t="s">
        <v>618</v>
      </c>
      <c r="B296" s="3" t="s">
        <v>48</v>
      </c>
      <c r="C296" s="9">
        <v>29999</v>
      </c>
      <c r="D296" s="9">
        <f t="shared" si="16"/>
        <v>21000</v>
      </c>
      <c r="E296" s="9">
        <v>50999</v>
      </c>
      <c r="F296" s="4">
        <v>0.41</v>
      </c>
      <c r="G296" s="14" t="str">
        <f t="shared" si="17"/>
        <v>High Discount (30–50%)</v>
      </c>
      <c r="H296" s="3">
        <v>4.4000000000000004</v>
      </c>
      <c r="I296" s="9">
        <v>1712</v>
      </c>
      <c r="J296" s="9">
        <f t="shared" si="18"/>
        <v>7532.8</v>
      </c>
      <c r="K296" s="9" t="str">
        <f t="shared" si="19"/>
        <v>Excellent</v>
      </c>
      <c r="L296" t="s">
        <v>619</v>
      </c>
    </row>
    <row r="297" spans="1:12">
      <c r="A297" s="3" t="s">
        <v>620</v>
      </c>
      <c r="B297" s="3" t="s">
        <v>113</v>
      </c>
      <c r="C297" s="9">
        <v>199</v>
      </c>
      <c r="D297" s="9">
        <f t="shared" si="16"/>
        <v>200</v>
      </c>
      <c r="E297" s="9">
        <v>399</v>
      </c>
      <c r="F297" s="4">
        <v>0.5</v>
      </c>
      <c r="G297" s="14" t="str">
        <f t="shared" si="17"/>
        <v>High Discount (30–50%)</v>
      </c>
      <c r="H297" s="3">
        <v>4.2</v>
      </c>
      <c r="I297" s="9">
        <v>1335</v>
      </c>
      <c r="J297" s="9">
        <f t="shared" si="18"/>
        <v>5607</v>
      </c>
      <c r="K297" s="9" t="str">
        <f t="shared" si="19"/>
        <v>Excellent</v>
      </c>
      <c r="L297" t="s">
        <v>621</v>
      </c>
    </row>
    <row r="298" spans="1:12">
      <c r="A298" s="3" t="s">
        <v>622</v>
      </c>
      <c r="B298" s="3" t="s">
        <v>113</v>
      </c>
      <c r="C298" s="9">
        <v>349</v>
      </c>
      <c r="D298" s="9">
        <f t="shared" si="16"/>
        <v>350</v>
      </c>
      <c r="E298" s="9">
        <v>699</v>
      </c>
      <c r="F298" s="4">
        <v>0.5</v>
      </c>
      <c r="G298" s="14" t="str">
        <f t="shared" si="17"/>
        <v>High Discount (30–50%)</v>
      </c>
      <c r="H298" s="3">
        <v>3.9</v>
      </c>
      <c r="I298" s="9">
        <v>214</v>
      </c>
      <c r="J298" s="9">
        <f t="shared" si="18"/>
        <v>834.6</v>
      </c>
      <c r="K298" s="9" t="str">
        <f t="shared" si="19"/>
        <v>Average</v>
      </c>
      <c r="L298" t="s">
        <v>623</v>
      </c>
    </row>
    <row r="299" spans="1:12">
      <c r="A299" s="3" t="s">
        <v>624</v>
      </c>
      <c r="B299" s="3" t="s">
        <v>155</v>
      </c>
      <c r="C299" s="9">
        <v>1850</v>
      </c>
      <c r="D299" s="9">
        <f t="shared" si="16"/>
        <v>2650</v>
      </c>
      <c r="E299" s="9">
        <v>4500</v>
      </c>
      <c r="F299" s="4">
        <v>0.59</v>
      </c>
      <c r="G299" s="14" t="str">
        <f t="shared" si="17"/>
        <v>Very High Discount (50%+)</v>
      </c>
      <c r="H299" s="3">
        <v>4</v>
      </c>
      <c r="I299" s="9">
        <v>184</v>
      </c>
      <c r="J299" s="9">
        <f t="shared" si="18"/>
        <v>736</v>
      </c>
      <c r="K299" s="9" t="str">
        <f t="shared" si="19"/>
        <v>Excellent</v>
      </c>
      <c r="L299" t="s">
        <v>625</v>
      </c>
    </row>
    <row r="300" spans="1:12">
      <c r="A300" s="3" t="s">
        <v>626</v>
      </c>
      <c r="B300" s="3" t="s">
        <v>337</v>
      </c>
      <c r="C300" s="9">
        <v>13990</v>
      </c>
      <c r="D300" s="9">
        <f t="shared" si="16"/>
        <v>14910</v>
      </c>
      <c r="E300" s="9">
        <v>28900</v>
      </c>
      <c r="F300" s="4">
        <v>0.52</v>
      </c>
      <c r="G300" s="14" t="str">
        <f t="shared" si="17"/>
        <v>Very High Discount (50%+)</v>
      </c>
      <c r="H300" s="3">
        <v>4.5</v>
      </c>
      <c r="I300" s="9">
        <v>7</v>
      </c>
      <c r="J300" s="9">
        <f t="shared" si="18"/>
        <v>31.5</v>
      </c>
      <c r="K300" s="9" t="str">
        <f t="shared" si="19"/>
        <v>Excellent</v>
      </c>
      <c r="L300" t="s">
        <v>627</v>
      </c>
    </row>
    <row r="301" spans="1:12">
      <c r="A301" s="3" t="s">
        <v>628</v>
      </c>
      <c r="B301" s="3" t="s">
        <v>13</v>
      </c>
      <c r="C301" s="9">
        <v>129</v>
      </c>
      <c r="D301" s="9">
        <f t="shared" si="16"/>
        <v>320</v>
      </c>
      <c r="E301" s="9">
        <v>449</v>
      </c>
      <c r="F301" s="4">
        <v>0.71</v>
      </c>
      <c r="G301" s="14" t="str">
        <f t="shared" si="17"/>
        <v>Very High Discount (50%+)</v>
      </c>
      <c r="H301" s="3">
        <v>3.7</v>
      </c>
      <c r="I301" s="9">
        <v>41</v>
      </c>
      <c r="J301" s="9">
        <f t="shared" si="18"/>
        <v>151.70000000000002</v>
      </c>
      <c r="K301" s="9" t="str">
        <f t="shared" si="19"/>
        <v>Average</v>
      </c>
      <c r="L301" t="s">
        <v>629</v>
      </c>
    </row>
    <row r="302" spans="1:12">
      <c r="A302" s="3" t="s">
        <v>630</v>
      </c>
      <c r="B302" s="3" t="s">
        <v>39</v>
      </c>
      <c r="C302" s="9">
        <v>379</v>
      </c>
      <c r="D302" s="9">
        <f t="shared" si="16"/>
        <v>620</v>
      </c>
      <c r="E302" s="9">
        <v>999</v>
      </c>
      <c r="F302" s="4">
        <v>0.62</v>
      </c>
      <c r="G302" s="14" t="str">
        <f t="shared" si="17"/>
        <v>Very High Discount (50%+)</v>
      </c>
      <c r="H302" s="3">
        <v>4.2</v>
      </c>
      <c r="I302" s="9">
        <v>12153</v>
      </c>
      <c r="J302" s="9">
        <f t="shared" si="18"/>
        <v>51042.6</v>
      </c>
      <c r="K302" s="9" t="str">
        <f t="shared" si="19"/>
        <v>Excellent</v>
      </c>
      <c r="L302" t="s">
        <v>631</v>
      </c>
    </row>
    <row r="303" spans="1:12">
      <c r="A303" s="3" t="s">
        <v>632</v>
      </c>
      <c r="B303" s="3" t="s">
        <v>39</v>
      </c>
      <c r="C303" s="9">
        <v>185</v>
      </c>
      <c r="D303" s="9">
        <f t="shared" si="16"/>
        <v>314</v>
      </c>
      <c r="E303" s="9">
        <v>499</v>
      </c>
      <c r="F303" s="4">
        <v>0.63</v>
      </c>
      <c r="G303" s="14" t="str">
        <f t="shared" si="17"/>
        <v>Very High Discount (50%+)</v>
      </c>
      <c r="H303" s="3">
        <v>4.2</v>
      </c>
      <c r="I303" s="9">
        <v>25</v>
      </c>
      <c r="J303" s="9">
        <f t="shared" si="18"/>
        <v>105</v>
      </c>
      <c r="K303" s="9" t="str">
        <f t="shared" si="19"/>
        <v>Excellent</v>
      </c>
      <c r="L303" t="s">
        <v>633</v>
      </c>
    </row>
    <row r="304" spans="1:12">
      <c r="A304" s="3" t="s">
        <v>634</v>
      </c>
      <c r="B304" s="3" t="s">
        <v>30</v>
      </c>
      <c r="C304" s="9">
        <v>218</v>
      </c>
      <c r="D304" s="9">
        <f t="shared" si="16"/>
        <v>781</v>
      </c>
      <c r="E304" s="9">
        <v>999</v>
      </c>
      <c r="F304" s="4">
        <v>0.78</v>
      </c>
      <c r="G304" s="14" t="str">
        <f t="shared" si="17"/>
        <v>Very High Discount (50%+)</v>
      </c>
      <c r="H304" s="3">
        <v>4.2</v>
      </c>
      <c r="I304" s="9">
        <v>163</v>
      </c>
      <c r="J304" s="9">
        <f t="shared" si="18"/>
        <v>684.6</v>
      </c>
      <c r="K304" s="9" t="str">
        <f t="shared" si="19"/>
        <v>Excellent</v>
      </c>
      <c r="L304" t="s">
        <v>635</v>
      </c>
    </row>
    <row r="305" spans="1:12">
      <c r="A305" s="3" t="s">
        <v>636</v>
      </c>
      <c r="B305" s="3" t="s">
        <v>13</v>
      </c>
      <c r="C305" s="9">
        <v>199</v>
      </c>
      <c r="D305" s="9">
        <f t="shared" si="16"/>
        <v>800</v>
      </c>
      <c r="E305" s="9">
        <v>999</v>
      </c>
      <c r="F305" s="4">
        <v>0.8</v>
      </c>
      <c r="G305" s="14" t="str">
        <f t="shared" si="17"/>
        <v>Very High Discount (50%+)</v>
      </c>
      <c r="H305" s="3">
        <v>4.3</v>
      </c>
      <c r="I305" s="9">
        <v>87</v>
      </c>
      <c r="J305" s="9">
        <f t="shared" si="18"/>
        <v>374.09999999999997</v>
      </c>
      <c r="K305" s="9" t="str">
        <f t="shared" si="19"/>
        <v>Excellent</v>
      </c>
      <c r="L305" t="s">
        <v>637</v>
      </c>
    </row>
    <row r="306" spans="1:12">
      <c r="A306" s="3" t="s">
        <v>638</v>
      </c>
      <c r="B306" s="3" t="s">
        <v>39</v>
      </c>
      <c r="C306" s="9">
        <v>499</v>
      </c>
      <c r="D306" s="9">
        <f t="shared" si="16"/>
        <v>401</v>
      </c>
      <c r="E306" s="9">
        <v>900</v>
      </c>
      <c r="F306" s="4">
        <v>0.45</v>
      </c>
      <c r="G306" s="14" t="str">
        <f t="shared" si="17"/>
        <v>High Discount (30–50%)</v>
      </c>
      <c r="H306" s="3">
        <v>4.4000000000000004</v>
      </c>
      <c r="I306" s="9">
        <v>2165</v>
      </c>
      <c r="J306" s="9">
        <f t="shared" si="18"/>
        <v>9526</v>
      </c>
      <c r="K306" s="9" t="str">
        <f t="shared" si="19"/>
        <v>Excellent</v>
      </c>
      <c r="L306" t="s">
        <v>639</v>
      </c>
    </row>
    <row r="307" spans="1:12">
      <c r="A307" s="3" t="s">
        <v>640</v>
      </c>
      <c r="B307" s="3" t="s">
        <v>48</v>
      </c>
      <c r="C307" s="9">
        <v>26999</v>
      </c>
      <c r="D307" s="9">
        <f t="shared" si="16"/>
        <v>16000</v>
      </c>
      <c r="E307" s="9">
        <v>42999</v>
      </c>
      <c r="F307" s="4">
        <v>0.37</v>
      </c>
      <c r="G307" s="14" t="str">
        <f t="shared" si="17"/>
        <v>High Discount (30–50%)</v>
      </c>
      <c r="H307" s="3">
        <v>4.2</v>
      </c>
      <c r="I307" s="9">
        <v>1510</v>
      </c>
      <c r="J307" s="9">
        <f t="shared" si="18"/>
        <v>6342</v>
      </c>
      <c r="K307" s="9" t="str">
        <f t="shared" si="19"/>
        <v>Excellent</v>
      </c>
      <c r="L307" t="s">
        <v>641</v>
      </c>
    </row>
    <row r="308" spans="1:12">
      <c r="A308" s="3" t="s">
        <v>642</v>
      </c>
      <c r="B308" s="3" t="s">
        <v>155</v>
      </c>
      <c r="C308" s="9">
        <v>893</v>
      </c>
      <c r="D308" s="9">
        <f t="shared" si="16"/>
        <v>159</v>
      </c>
      <c r="E308" s="9">
        <v>1052</v>
      </c>
      <c r="F308" s="4">
        <v>0.15</v>
      </c>
      <c r="G308" s="14" t="str">
        <f t="shared" si="17"/>
        <v>Medium Discount (10–30%)</v>
      </c>
      <c r="H308" s="3">
        <v>4.3</v>
      </c>
      <c r="I308" s="9">
        <v>106</v>
      </c>
      <c r="J308" s="9">
        <f t="shared" si="18"/>
        <v>455.79999999999995</v>
      </c>
      <c r="K308" s="9" t="str">
        <f t="shared" si="19"/>
        <v>Excellent</v>
      </c>
      <c r="L308" t="s">
        <v>643</v>
      </c>
    </row>
    <row r="309" spans="1:12">
      <c r="A309" s="3" t="s">
        <v>644</v>
      </c>
      <c r="B309" s="3" t="s">
        <v>48</v>
      </c>
      <c r="C309" s="9">
        <v>10990</v>
      </c>
      <c r="D309" s="9">
        <f t="shared" si="16"/>
        <v>9000</v>
      </c>
      <c r="E309" s="9">
        <v>19990</v>
      </c>
      <c r="F309" s="4">
        <v>0.45</v>
      </c>
      <c r="G309" s="14" t="str">
        <f t="shared" si="17"/>
        <v>High Discount (30–50%)</v>
      </c>
      <c r="H309" s="3">
        <v>3.7</v>
      </c>
      <c r="I309" s="9">
        <v>129</v>
      </c>
      <c r="J309" s="9">
        <f t="shared" si="18"/>
        <v>477.3</v>
      </c>
      <c r="K309" s="9" t="str">
        <f t="shared" si="19"/>
        <v>Average</v>
      </c>
      <c r="L309" t="s">
        <v>645</v>
      </c>
    </row>
    <row r="310" spans="1:12">
      <c r="A310" s="3" t="s">
        <v>646</v>
      </c>
      <c r="B310" s="3" t="s">
        <v>13</v>
      </c>
      <c r="C310" s="9">
        <v>379</v>
      </c>
      <c r="D310" s="9">
        <f t="shared" si="16"/>
        <v>720</v>
      </c>
      <c r="E310" s="9">
        <v>1099</v>
      </c>
      <c r="F310" s="4">
        <v>0.66</v>
      </c>
      <c r="G310" s="14" t="str">
        <f t="shared" si="17"/>
        <v>Very High Discount (50%+)</v>
      </c>
      <c r="H310" s="3">
        <v>4.3</v>
      </c>
      <c r="I310" s="9">
        <v>3049</v>
      </c>
      <c r="J310" s="9">
        <f t="shared" si="18"/>
        <v>13110.699999999999</v>
      </c>
      <c r="K310" s="9" t="str">
        <f t="shared" si="19"/>
        <v>Excellent</v>
      </c>
      <c r="L310" t="s">
        <v>647</v>
      </c>
    </row>
    <row r="311" spans="1:12">
      <c r="A311" s="3" t="s">
        <v>648</v>
      </c>
      <c r="B311" s="3" t="s">
        <v>48</v>
      </c>
      <c r="C311" s="9">
        <v>16999</v>
      </c>
      <c r="D311" s="9">
        <f t="shared" si="16"/>
        <v>9000</v>
      </c>
      <c r="E311" s="9">
        <v>25999</v>
      </c>
      <c r="F311" s="4">
        <v>0.35</v>
      </c>
      <c r="G311" s="14" t="str">
        <f t="shared" si="17"/>
        <v>High Discount (30–50%)</v>
      </c>
      <c r="H311" s="3">
        <v>4.2</v>
      </c>
      <c r="I311" s="9">
        <v>32840</v>
      </c>
      <c r="J311" s="9">
        <f t="shared" si="18"/>
        <v>137928</v>
      </c>
      <c r="K311" s="9" t="str">
        <f t="shared" si="19"/>
        <v>Excellent</v>
      </c>
      <c r="L311" t="s">
        <v>649</v>
      </c>
    </row>
    <row r="312" spans="1:12">
      <c r="A312" s="3" t="s">
        <v>650</v>
      </c>
      <c r="B312" s="3" t="s">
        <v>39</v>
      </c>
      <c r="C312" s="9">
        <v>699</v>
      </c>
      <c r="D312" s="9">
        <f t="shared" si="16"/>
        <v>1200</v>
      </c>
      <c r="E312" s="9">
        <v>1899</v>
      </c>
      <c r="F312" s="4">
        <v>0.63</v>
      </c>
      <c r="G312" s="14" t="str">
        <f t="shared" si="17"/>
        <v>Very High Discount (50%+)</v>
      </c>
      <c r="H312" s="3">
        <v>4.4000000000000004</v>
      </c>
      <c r="I312" s="9">
        <v>390</v>
      </c>
      <c r="J312" s="9">
        <f t="shared" si="18"/>
        <v>1716.0000000000002</v>
      </c>
      <c r="K312" s="9" t="str">
        <f t="shared" si="19"/>
        <v>Excellent</v>
      </c>
      <c r="L312" t="s">
        <v>651</v>
      </c>
    </row>
    <row r="313" spans="1:12">
      <c r="A313" s="3" t="s">
        <v>652</v>
      </c>
      <c r="B313" s="3" t="s">
        <v>653</v>
      </c>
      <c r="C313" s="9">
        <v>2699</v>
      </c>
      <c r="D313" s="9">
        <f t="shared" si="16"/>
        <v>801</v>
      </c>
      <c r="E313" s="9">
        <v>3500</v>
      </c>
      <c r="F313" s="4">
        <v>0.23</v>
      </c>
      <c r="G313" s="14" t="str">
        <f t="shared" si="17"/>
        <v>Medium Discount (10–30%)</v>
      </c>
      <c r="H313" s="3">
        <v>3.5</v>
      </c>
      <c r="I313" s="9">
        <v>621</v>
      </c>
      <c r="J313" s="9">
        <f t="shared" si="18"/>
        <v>2173.5</v>
      </c>
      <c r="K313" s="9" t="str">
        <f t="shared" si="19"/>
        <v>Average</v>
      </c>
      <c r="L313" t="s">
        <v>654</v>
      </c>
    </row>
    <row r="314" spans="1:12">
      <c r="A314" s="3" t="s">
        <v>655</v>
      </c>
      <c r="B314" s="3" t="s">
        <v>13</v>
      </c>
      <c r="C314" s="9">
        <v>129</v>
      </c>
      <c r="D314" s="9">
        <f t="shared" si="16"/>
        <v>470</v>
      </c>
      <c r="E314" s="9">
        <v>599</v>
      </c>
      <c r="F314" s="4">
        <v>0.78</v>
      </c>
      <c r="G314" s="14" t="str">
        <f t="shared" si="17"/>
        <v>Very High Discount (50%+)</v>
      </c>
      <c r="H314" s="3">
        <v>4.0999999999999996</v>
      </c>
      <c r="I314" s="9">
        <v>265</v>
      </c>
      <c r="J314" s="9">
        <f t="shared" si="18"/>
        <v>1086.5</v>
      </c>
      <c r="K314" s="9" t="str">
        <f t="shared" si="19"/>
        <v>Excellent</v>
      </c>
      <c r="L314" t="s">
        <v>656</v>
      </c>
    </row>
    <row r="315" spans="1:12">
      <c r="A315" s="3" t="s">
        <v>657</v>
      </c>
      <c r="B315" s="3" t="s">
        <v>13</v>
      </c>
      <c r="C315" s="9">
        <v>389</v>
      </c>
      <c r="D315" s="9">
        <f t="shared" si="16"/>
        <v>610</v>
      </c>
      <c r="E315" s="9">
        <v>999</v>
      </c>
      <c r="F315" s="4">
        <v>0.61</v>
      </c>
      <c r="G315" s="14" t="str">
        <f t="shared" si="17"/>
        <v>Very High Discount (50%+)</v>
      </c>
      <c r="H315" s="3">
        <v>4.3</v>
      </c>
      <c r="I315" s="9">
        <v>838</v>
      </c>
      <c r="J315" s="9">
        <f t="shared" si="18"/>
        <v>3603.3999999999996</v>
      </c>
      <c r="K315" s="9" t="str">
        <f t="shared" si="19"/>
        <v>Excellent</v>
      </c>
      <c r="L315" t="s">
        <v>658</v>
      </c>
    </row>
    <row r="316" spans="1:12">
      <c r="A316" s="3" t="s">
        <v>659</v>
      </c>
      <c r="B316" s="3" t="s">
        <v>113</v>
      </c>
      <c r="C316" s="9">
        <v>246</v>
      </c>
      <c r="D316" s="9">
        <f t="shared" si="16"/>
        <v>354</v>
      </c>
      <c r="E316" s="9">
        <v>600</v>
      </c>
      <c r="F316" s="4">
        <v>0.59</v>
      </c>
      <c r="G316" s="14" t="str">
        <f t="shared" si="17"/>
        <v>Very High Discount (50%+)</v>
      </c>
      <c r="H316" s="3">
        <v>4.2</v>
      </c>
      <c r="I316" s="9">
        <v>143</v>
      </c>
      <c r="J316" s="9">
        <f t="shared" si="18"/>
        <v>600.6</v>
      </c>
      <c r="K316" s="9" t="str">
        <f t="shared" si="19"/>
        <v>Excellent</v>
      </c>
      <c r="L316" t="s">
        <v>660</v>
      </c>
    </row>
    <row r="317" spans="1:12">
      <c r="A317" s="3" t="s">
        <v>661</v>
      </c>
      <c r="B317" s="3" t="s">
        <v>13</v>
      </c>
      <c r="C317" s="9">
        <v>299</v>
      </c>
      <c r="D317" s="9">
        <f t="shared" si="16"/>
        <v>500</v>
      </c>
      <c r="E317" s="9">
        <v>799</v>
      </c>
      <c r="F317" s="4">
        <v>0.63</v>
      </c>
      <c r="G317" s="14" t="str">
        <f t="shared" si="17"/>
        <v>Very High Discount (50%+)</v>
      </c>
      <c r="H317" s="3">
        <v>4</v>
      </c>
      <c r="I317" s="9">
        <v>151</v>
      </c>
      <c r="J317" s="9">
        <f t="shared" si="18"/>
        <v>604</v>
      </c>
      <c r="K317" s="9" t="str">
        <f t="shared" si="19"/>
        <v>Excellent</v>
      </c>
      <c r="L317" t="s">
        <v>662</v>
      </c>
    </row>
    <row r="318" spans="1:12">
      <c r="A318" s="3" t="s">
        <v>663</v>
      </c>
      <c r="B318" s="3" t="s">
        <v>113</v>
      </c>
      <c r="C318" s="9">
        <v>247</v>
      </c>
      <c r="D318" s="9">
        <f t="shared" si="16"/>
        <v>152</v>
      </c>
      <c r="E318" s="9">
        <v>399</v>
      </c>
      <c r="F318" s="4">
        <v>0.38</v>
      </c>
      <c r="G318" s="14" t="str">
        <f t="shared" si="17"/>
        <v>High Discount (30–50%)</v>
      </c>
      <c r="H318" s="3">
        <v>3.9</v>
      </c>
      <c r="I318" s="9">
        <v>200</v>
      </c>
      <c r="J318" s="9">
        <f t="shared" si="18"/>
        <v>780</v>
      </c>
      <c r="K318" s="9" t="str">
        <f t="shared" si="19"/>
        <v>Average</v>
      </c>
      <c r="L318" t="s">
        <v>664</v>
      </c>
    </row>
    <row r="319" spans="1:12">
      <c r="A319" s="3" t="s">
        <v>665</v>
      </c>
      <c r="B319" s="3" t="s">
        <v>113</v>
      </c>
      <c r="C319" s="9">
        <v>1369</v>
      </c>
      <c r="D319" s="9">
        <f t="shared" si="16"/>
        <v>1630</v>
      </c>
      <c r="E319" s="9">
        <v>2999</v>
      </c>
      <c r="F319" s="4">
        <v>0.54</v>
      </c>
      <c r="G319" s="14" t="str">
        <f t="shared" si="17"/>
        <v>Very High Discount (50%+)</v>
      </c>
      <c r="H319" s="3">
        <v>3.3</v>
      </c>
      <c r="I319" s="9">
        <v>227</v>
      </c>
      <c r="J319" s="9">
        <f t="shared" si="18"/>
        <v>749.09999999999991</v>
      </c>
      <c r="K319" s="9" t="str">
        <f t="shared" si="19"/>
        <v>Average</v>
      </c>
      <c r="L319" t="s">
        <v>666</v>
      </c>
    </row>
    <row r="320" spans="1:12">
      <c r="A320" s="3" t="s">
        <v>667</v>
      </c>
      <c r="B320" s="3" t="s">
        <v>113</v>
      </c>
      <c r="C320" s="9">
        <v>199</v>
      </c>
      <c r="D320" s="9">
        <f t="shared" si="16"/>
        <v>300</v>
      </c>
      <c r="E320" s="9">
        <v>499</v>
      </c>
      <c r="F320" s="4">
        <v>0.6</v>
      </c>
      <c r="G320" s="14" t="str">
        <f t="shared" si="17"/>
        <v>Very High Discount (50%+)</v>
      </c>
      <c r="H320" s="3">
        <v>3.8</v>
      </c>
      <c r="I320" s="9">
        <v>538</v>
      </c>
      <c r="J320" s="9">
        <f t="shared" si="18"/>
        <v>2044.3999999999999</v>
      </c>
      <c r="K320" s="9" t="str">
        <f t="shared" si="19"/>
        <v>Average</v>
      </c>
      <c r="L320" t="s">
        <v>668</v>
      </c>
    </row>
    <row r="321" spans="1:12">
      <c r="A321" s="3" t="s">
        <v>669</v>
      </c>
      <c r="B321" s="3" t="s">
        <v>39</v>
      </c>
      <c r="C321" s="9">
        <v>299</v>
      </c>
      <c r="D321" s="9">
        <f t="shared" si="16"/>
        <v>300</v>
      </c>
      <c r="E321" s="9">
        <v>599</v>
      </c>
      <c r="F321" s="4">
        <v>0.5</v>
      </c>
      <c r="G321" s="14" t="str">
        <f t="shared" si="17"/>
        <v>High Discount (30–50%)</v>
      </c>
      <c r="H321" s="3">
        <v>4</v>
      </c>
      <c r="I321" s="9">
        <v>171</v>
      </c>
      <c r="J321" s="9">
        <f t="shared" si="18"/>
        <v>684</v>
      </c>
      <c r="K321" s="9" t="str">
        <f t="shared" si="19"/>
        <v>Excellent</v>
      </c>
      <c r="L321" t="s">
        <v>670</v>
      </c>
    </row>
    <row r="322" spans="1:12">
      <c r="A322" s="3" t="s">
        <v>671</v>
      </c>
      <c r="B322" s="3" t="s">
        <v>48</v>
      </c>
      <c r="C322" s="9">
        <v>14999</v>
      </c>
      <c r="D322" s="9">
        <f t="shared" si="16"/>
        <v>0</v>
      </c>
      <c r="E322" s="9">
        <v>14999</v>
      </c>
      <c r="F322" s="4">
        <v>0</v>
      </c>
      <c r="G322" s="14" t="str">
        <f t="shared" si="17"/>
        <v>Low Discount (0–10%)</v>
      </c>
      <c r="H322" s="3">
        <v>4.3</v>
      </c>
      <c r="I322" s="9">
        <v>27508</v>
      </c>
      <c r="J322" s="9">
        <f t="shared" si="18"/>
        <v>118284.4</v>
      </c>
      <c r="K322" s="9" t="str">
        <f t="shared" si="19"/>
        <v>Excellent</v>
      </c>
      <c r="L322" t="s">
        <v>672</v>
      </c>
    </row>
    <row r="323" spans="1:12">
      <c r="A323" s="3" t="s">
        <v>673</v>
      </c>
      <c r="B323" s="3" t="s">
        <v>13</v>
      </c>
      <c r="C323" s="9">
        <v>299</v>
      </c>
      <c r="D323" s="9">
        <f t="shared" ref="D323:D386" si="20">E323-C323</f>
        <v>400</v>
      </c>
      <c r="E323" s="9">
        <v>699</v>
      </c>
      <c r="F323" s="4">
        <v>0.56999999999999995</v>
      </c>
      <c r="G323" s="14" t="str">
        <f t="shared" ref="G323:G386" si="21">IF(F323&lt;=10%,"Low Discount (0–10%)",
IF(F323&lt;=30%,"Medium Discount (10–30%)",
IF(F323&lt;=50%,"High Discount (30–50%)","Very High Discount (50%+)")))</f>
        <v>Very High Discount (50%+)</v>
      </c>
      <c r="H323" s="3">
        <v>3.9</v>
      </c>
      <c r="I323" s="9">
        <v>1454</v>
      </c>
      <c r="J323" s="9">
        <f t="shared" ref="J323:J386" si="22">H323 * I323</f>
        <v>5670.5999999999995</v>
      </c>
      <c r="K323" s="9" t="str">
        <f t="shared" ref="K323:K386" si="23">IF(H323&lt;2,"Poor",
IF(H323&lt;4,"Average","Excellent"))</f>
        <v>Average</v>
      </c>
      <c r="L323" t="s">
        <v>674</v>
      </c>
    </row>
    <row r="324" spans="1:12">
      <c r="A324" s="3" t="s">
        <v>675</v>
      </c>
      <c r="B324" s="3" t="s">
        <v>48</v>
      </c>
      <c r="C324" s="9">
        <v>24990</v>
      </c>
      <c r="D324" s="9">
        <f t="shared" si="20"/>
        <v>27000</v>
      </c>
      <c r="E324" s="9">
        <v>51990</v>
      </c>
      <c r="F324" s="4">
        <v>0.52</v>
      </c>
      <c r="G324" s="14" t="str">
        <f t="shared" si="21"/>
        <v>Very High Discount (50%+)</v>
      </c>
      <c r="H324" s="3">
        <v>4.2</v>
      </c>
      <c r="I324" s="9">
        <v>2951</v>
      </c>
      <c r="J324" s="9">
        <f t="shared" si="22"/>
        <v>12394.2</v>
      </c>
      <c r="K324" s="9" t="str">
        <f t="shared" si="23"/>
        <v>Excellent</v>
      </c>
      <c r="L324" t="s">
        <v>676</v>
      </c>
    </row>
    <row r="325" spans="1:12">
      <c r="A325" s="3" t="s">
        <v>677</v>
      </c>
      <c r="B325" s="3" t="s">
        <v>48</v>
      </c>
      <c r="C325" s="9">
        <v>24499</v>
      </c>
      <c r="D325" s="9">
        <f t="shared" si="20"/>
        <v>25501</v>
      </c>
      <c r="E325" s="9">
        <v>50000</v>
      </c>
      <c r="F325" s="4">
        <v>0.51</v>
      </c>
      <c r="G325" s="14" t="str">
        <f t="shared" si="21"/>
        <v>Very High Discount (50%+)</v>
      </c>
      <c r="H325" s="3">
        <v>3.9</v>
      </c>
      <c r="I325" s="9">
        <v>3518</v>
      </c>
      <c r="J325" s="9">
        <f t="shared" si="22"/>
        <v>13720.199999999999</v>
      </c>
      <c r="K325" s="9" t="str">
        <f t="shared" si="23"/>
        <v>Average</v>
      </c>
      <c r="L325" t="s">
        <v>678</v>
      </c>
    </row>
    <row r="326" spans="1:12">
      <c r="A326" s="3" t="s">
        <v>679</v>
      </c>
      <c r="B326" s="3" t="s">
        <v>48</v>
      </c>
      <c r="C326" s="9">
        <v>10499</v>
      </c>
      <c r="D326" s="9">
        <f t="shared" si="20"/>
        <v>9000</v>
      </c>
      <c r="E326" s="9">
        <v>19499</v>
      </c>
      <c r="F326" s="4">
        <v>0.46</v>
      </c>
      <c r="G326" s="14" t="str">
        <f t="shared" si="21"/>
        <v>High Discount (30–50%)</v>
      </c>
      <c r="H326" s="3">
        <v>4.2</v>
      </c>
      <c r="I326" s="9">
        <v>1510</v>
      </c>
      <c r="J326" s="9">
        <f t="shared" si="22"/>
        <v>6342</v>
      </c>
      <c r="K326" s="9" t="str">
        <f t="shared" si="23"/>
        <v>Excellent</v>
      </c>
      <c r="L326" t="s">
        <v>680</v>
      </c>
    </row>
    <row r="327" spans="1:12">
      <c r="A327" s="3" t="s">
        <v>681</v>
      </c>
      <c r="B327" s="3" t="s">
        <v>13</v>
      </c>
      <c r="C327" s="9">
        <v>349</v>
      </c>
      <c r="D327" s="9">
        <f t="shared" si="20"/>
        <v>650</v>
      </c>
      <c r="E327" s="9">
        <v>999</v>
      </c>
      <c r="F327" s="4">
        <v>0.65</v>
      </c>
      <c r="G327" s="14" t="str">
        <f t="shared" si="21"/>
        <v>Very High Discount (50%+)</v>
      </c>
      <c r="H327" s="3">
        <v>4.3</v>
      </c>
      <c r="I327" s="9">
        <v>838</v>
      </c>
      <c r="J327" s="9">
        <f t="shared" si="22"/>
        <v>3603.3999999999996</v>
      </c>
      <c r="K327" s="9" t="str">
        <f t="shared" si="23"/>
        <v>Excellent</v>
      </c>
      <c r="L327" t="s">
        <v>682</v>
      </c>
    </row>
    <row r="328" spans="1:12">
      <c r="A328" s="3" t="s">
        <v>683</v>
      </c>
      <c r="B328" s="3" t="s">
        <v>113</v>
      </c>
      <c r="C328" s="9">
        <v>197</v>
      </c>
      <c r="D328" s="9">
        <f t="shared" si="20"/>
        <v>302</v>
      </c>
      <c r="E328" s="9">
        <v>499</v>
      </c>
      <c r="F328" s="4">
        <v>0.61</v>
      </c>
      <c r="G328" s="14" t="str">
        <f t="shared" si="21"/>
        <v>Very High Discount (50%+)</v>
      </c>
      <c r="H328" s="3">
        <v>3.8</v>
      </c>
      <c r="I328" s="9">
        <v>136</v>
      </c>
      <c r="J328" s="9">
        <f t="shared" si="22"/>
        <v>516.79999999999995</v>
      </c>
      <c r="K328" s="9" t="str">
        <f t="shared" si="23"/>
        <v>Average</v>
      </c>
      <c r="L328" t="s">
        <v>684</v>
      </c>
    </row>
    <row r="329" spans="1:12">
      <c r="A329" s="3" t="s">
        <v>685</v>
      </c>
      <c r="B329" s="3" t="s">
        <v>473</v>
      </c>
      <c r="C329" s="9">
        <v>1299</v>
      </c>
      <c r="D329" s="9">
        <f t="shared" si="20"/>
        <v>1200</v>
      </c>
      <c r="E329" s="9">
        <v>2499</v>
      </c>
      <c r="F329" s="4">
        <v>0.48</v>
      </c>
      <c r="G329" s="14" t="str">
        <f t="shared" si="21"/>
        <v>High Discount (30–50%)</v>
      </c>
      <c r="H329" s="3">
        <v>4.3</v>
      </c>
      <c r="I329" s="9">
        <v>301</v>
      </c>
      <c r="J329" s="9">
        <f t="shared" si="22"/>
        <v>1294.3</v>
      </c>
      <c r="K329" s="9" t="str">
        <f t="shared" si="23"/>
        <v>Excellent</v>
      </c>
      <c r="L329" t="s">
        <v>686</v>
      </c>
    </row>
    <row r="330" spans="1:12">
      <c r="A330" s="3" t="s">
        <v>687</v>
      </c>
      <c r="B330" s="3" t="s">
        <v>13</v>
      </c>
      <c r="C330" s="9">
        <v>1519</v>
      </c>
      <c r="D330" s="9">
        <f t="shared" si="20"/>
        <v>380</v>
      </c>
      <c r="E330" s="9">
        <v>1899</v>
      </c>
      <c r="F330" s="4">
        <v>0.2</v>
      </c>
      <c r="G330" s="14" t="str">
        <f t="shared" si="21"/>
        <v>Medium Discount (10–30%)</v>
      </c>
      <c r="H330" s="3">
        <v>4.4000000000000004</v>
      </c>
      <c r="I330" s="9">
        <v>19763</v>
      </c>
      <c r="J330" s="9">
        <f t="shared" si="22"/>
        <v>86957.200000000012</v>
      </c>
      <c r="K330" s="9" t="str">
        <f t="shared" si="23"/>
        <v>Excellent</v>
      </c>
      <c r="L330" t="s">
        <v>688</v>
      </c>
    </row>
    <row r="331" spans="1:12">
      <c r="A331" s="3" t="s">
        <v>689</v>
      </c>
      <c r="B331" s="3" t="s">
        <v>48</v>
      </c>
      <c r="C331" s="9">
        <v>46999</v>
      </c>
      <c r="D331" s="9">
        <f t="shared" si="20"/>
        <v>23000</v>
      </c>
      <c r="E331" s="9">
        <v>69999</v>
      </c>
      <c r="F331" s="4">
        <v>0.33</v>
      </c>
      <c r="G331" s="14" t="str">
        <f t="shared" si="21"/>
        <v>High Discount (30–50%)</v>
      </c>
      <c r="H331" s="3">
        <v>4.3</v>
      </c>
      <c r="I331" s="9">
        <v>21252</v>
      </c>
      <c r="J331" s="9">
        <f t="shared" si="22"/>
        <v>91383.599999999991</v>
      </c>
      <c r="K331" s="9" t="str">
        <f t="shared" si="23"/>
        <v>Excellent</v>
      </c>
      <c r="L331" t="s">
        <v>690</v>
      </c>
    </row>
    <row r="332" spans="1:12">
      <c r="A332" s="3" t="s">
        <v>691</v>
      </c>
      <c r="B332" s="3" t="s">
        <v>13</v>
      </c>
      <c r="C332" s="9">
        <v>299</v>
      </c>
      <c r="D332" s="9">
        <f t="shared" si="20"/>
        <v>500</v>
      </c>
      <c r="E332" s="9">
        <v>799</v>
      </c>
      <c r="F332" s="4">
        <v>0.63</v>
      </c>
      <c r="G332" s="14" t="str">
        <f t="shared" si="21"/>
        <v>Very High Discount (50%+)</v>
      </c>
      <c r="H332" s="3">
        <v>4.3</v>
      </c>
      <c r="I332" s="9">
        <v>1902</v>
      </c>
      <c r="J332" s="9">
        <f t="shared" si="22"/>
        <v>8178.5999999999995</v>
      </c>
      <c r="K332" s="9" t="str">
        <f t="shared" si="23"/>
        <v>Excellent</v>
      </c>
      <c r="L332" t="s">
        <v>692</v>
      </c>
    </row>
    <row r="333" spans="1:12">
      <c r="A333" s="3" t="s">
        <v>693</v>
      </c>
      <c r="B333" s="3" t="s">
        <v>694</v>
      </c>
      <c r="C333" s="9">
        <v>1799</v>
      </c>
      <c r="D333" s="9">
        <f t="shared" si="20"/>
        <v>18200</v>
      </c>
      <c r="E333" s="9">
        <v>19999</v>
      </c>
      <c r="F333" s="4">
        <v>0.91</v>
      </c>
      <c r="G333" s="14" t="str">
        <f t="shared" si="21"/>
        <v>Very High Discount (50%+)</v>
      </c>
      <c r="H333" s="3">
        <v>4.2</v>
      </c>
      <c r="I333" s="9">
        <v>13937</v>
      </c>
      <c r="J333" s="9">
        <f t="shared" si="22"/>
        <v>58535.4</v>
      </c>
      <c r="K333" s="9" t="str">
        <f t="shared" si="23"/>
        <v>Excellent</v>
      </c>
      <c r="L333" t="s">
        <v>695</v>
      </c>
    </row>
    <row r="334" spans="1:12">
      <c r="A334" s="3" t="s">
        <v>696</v>
      </c>
      <c r="B334" s="3" t="s">
        <v>694</v>
      </c>
      <c r="C334" s="9">
        <v>1998</v>
      </c>
      <c r="D334" s="9">
        <f t="shared" si="20"/>
        <v>8001</v>
      </c>
      <c r="E334" s="9">
        <v>9999</v>
      </c>
      <c r="F334" s="4">
        <v>0.8</v>
      </c>
      <c r="G334" s="14" t="str">
        <f t="shared" si="21"/>
        <v>Very High Discount (50%+)</v>
      </c>
      <c r="H334" s="3">
        <v>4.3</v>
      </c>
      <c r="I334" s="9">
        <v>27696</v>
      </c>
      <c r="J334" s="9">
        <f t="shared" si="22"/>
        <v>119092.79999999999</v>
      </c>
      <c r="K334" s="9" t="str">
        <f t="shared" si="23"/>
        <v>Excellent</v>
      </c>
      <c r="L334" t="s">
        <v>697</v>
      </c>
    </row>
    <row r="335" spans="1:12">
      <c r="A335" s="3" t="s">
        <v>698</v>
      </c>
      <c r="B335" s="3" t="s">
        <v>694</v>
      </c>
      <c r="C335" s="9">
        <v>1999</v>
      </c>
      <c r="D335" s="9">
        <f t="shared" si="20"/>
        <v>5991</v>
      </c>
      <c r="E335" s="9">
        <v>7990</v>
      </c>
      <c r="F335" s="4">
        <v>0.75</v>
      </c>
      <c r="G335" s="14" t="str">
        <f t="shared" si="21"/>
        <v>Very High Discount (50%+)</v>
      </c>
      <c r="H335" s="3">
        <v>3.8</v>
      </c>
      <c r="I335" s="9">
        <v>17831</v>
      </c>
      <c r="J335" s="9">
        <f t="shared" si="22"/>
        <v>67757.8</v>
      </c>
      <c r="K335" s="9" t="str">
        <f t="shared" si="23"/>
        <v>Average</v>
      </c>
      <c r="L335" t="s">
        <v>699</v>
      </c>
    </row>
    <row r="336" spans="1:12">
      <c r="A336" s="3" t="s">
        <v>700</v>
      </c>
      <c r="B336" s="3" t="s">
        <v>701</v>
      </c>
      <c r="C336" s="9">
        <v>2049</v>
      </c>
      <c r="D336" s="9">
        <f t="shared" si="20"/>
        <v>150</v>
      </c>
      <c r="E336" s="9">
        <v>2199</v>
      </c>
      <c r="F336" s="4">
        <v>7.0000000000000007E-2</v>
      </c>
      <c r="G336" s="14" t="str">
        <f t="shared" si="21"/>
        <v>Low Discount (0–10%)</v>
      </c>
      <c r="H336" s="3">
        <v>4.3</v>
      </c>
      <c r="I336" s="9">
        <v>178912</v>
      </c>
      <c r="J336" s="9">
        <f t="shared" si="22"/>
        <v>769321.6</v>
      </c>
      <c r="K336" s="9" t="str">
        <f t="shared" si="23"/>
        <v>Excellent</v>
      </c>
      <c r="L336" t="s">
        <v>702</v>
      </c>
    </row>
    <row r="337" spans="1:12">
      <c r="A337" s="3" t="s">
        <v>703</v>
      </c>
      <c r="B337" s="3" t="s">
        <v>704</v>
      </c>
      <c r="C337" s="9">
        <v>6499</v>
      </c>
      <c r="D337" s="9">
        <f t="shared" si="20"/>
        <v>2500</v>
      </c>
      <c r="E337" s="9">
        <v>8999</v>
      </c>
      <c r="F337" s="4">
        <v>0.28000000000000003</v>
      </c>
      <c r="G337" s="14" t="str">
        <f t="shared" si="21"/>
        <v>Medium Discount (10–30%)</v>
      </c>
      <c r="H337" s="3">
        <v>4</v>
      </c>
      <c r="I337" s="9">
        <v>7807</v>
      </c>
      <c r="J337" s="9">
        <f t="shared" si="22"/>
        <v>31228</v>
      </c>
      <c r="K337" s="9" t="str">
        <f t="shared" si="23"/>
        <v>Excellent</v>
      </c>
      <c r="L337" t="s">
        <v>705</v>
      </c>
    </row>
    <row r="338" spans="1:12">
      <c r="A338" s="3" t="s">
        <v>706</v>
      </c>
      <c r="B338" s="3" t="s">
        <v>704</v>
      </c>
      <c r="C338" s="9">
        <v>28999</v>
      </c>
      <c r="D338" s="9">
        <f t="shared" si="20"/>
        <v>0</v>
      </c>
      <c r="E338" s="9">
        <v>28999</v>
      </c>
      <c r="F338" s="4">
        <v>0</v>
      </c>
      <c r="G338" s="14" t="str">
        <f t="shared" si="21"/>
        <v>Low Discount (0–10%)</v>
      </c>
      <c r="H338" s="3">
        <v>4.3</v>
      </c>
      <c r="I338" s="9">
        <v>17415</v>
      </c>
      <c r="J338" s="9">
        <f t="shared" si="22"/>
        <v>74884.5</v>
      </c>
      <c r="K338" s="9" t="str">
        <f t="shared" si="23"/>
        <v>Excellent</v>
      </c>
      <c r="L338" t="s">
        <v>707</v>
      </c>
    </row>
    <row r="339" spans="1:12">
      <c r="A339" s="3" t="s">
        <v>708</v>
      </c>
      <c r="B339" s="3" t="s">
        <v>704</v>
      </c>
      <c r="C339" s="9">
        <v>28999</v>
      </c>
      <c r="D339" s="9">
        <f t="shared" si="20"/>
        <v>0</v>
      </c>
      <c r="E339" s="9">
        <v>28999</v>
      </c>
      <c r="F339" s="4">
        <v>0</v>
      </c>
      <c r="G339" s="14" t="str">
        <f t="shared" si="21"/>
        <v>Low Discount (0–10%)</v>
      </c>
      <c r="H339" s="3">
        <v>4.3</v>
      </c>
      <c r="I339" s="9">
        <v>17415</v>
      </c>
      <c r="J339" s="9">
        <f t="shared" si="22"/>
        <v>74884.5</v>
      </c>
      <c r="K339" s="9" t="str">
        <f t="shared" si="23"/>
        <v>Excellent</v>
      </c>
      <c r="L339" t="s">
        <v>709</v>
      </c>
    </row>
    <row r="340" spans="1:12">
      <c r="A340" s="3" t="s">
        <v>710</v>
      </c>
      <c r="B340" s="3" t="s">
        <v>704</v>
      </c>
      <c r="C340" s="9">
        <v>6499</v>
      </c>
      <c r="D340" s="9">
        <f t="shared" si="20"/>
        <v>2500</v>
      </c>
      <c r="E340" s="9">
        <v>8999</v>
      </c>
      <c r="F340" s="4">
        <v>0.28000000000000003</v>
      </c>
      <c r="G340" s="14" t="str">
        <f t="shared" si="21"/>
        <v>Medium Discount (10–30%)</v>
      </c>
      <c r="H340" s="3">
        <v>4</v>
      </c>
      <c r="I340" s="9">
        <v>7807</v>
      </c>
      <c r="J340" s="9">
        <f t="shared" si="22"/>
        <v>31228</v>
      </c>
      <c r="K340" s="9" t="str">
        <f t="shared" si="23"/>
        <v>Excellent</v>
      </c>
      <c r="L340" t="s">
        <v>711</v>
      </c>
    </row>
    <row r="341" spans="1:12">
      <c r="A341" s="3" t="s">
        <v>712</v>
      </c>
      <c r="B341" s="3" t="s">
        <v>704</v>
      </c>
      <c r="C341" s="9">
        <v>6499</v>
      </c>
      <c r="D341" s="9">
        <f t="shared" si="20"/>
        <v>2500</v>
      </c>
      <c r="E341" s="9">
        <v>8999</v>
      </c>
      <c r="F341" s="4">
        <v>0.28000000000000003</v>
      </c>
      <c r="G341" s="14" t="str">
        <f t="shared" si="21"/>
        <v>Medium Discount (10–30%)</v>
      </c>
      <c r="H341" s="3">
        <v>4</v>
      </c>
      <c r="I341" s="9">
        <v>7807</v>
      </c>
      <c r="J341" s="9">
        <f t="shared" si="22"/>
        <v>31228</v>
      </c>
      <c r="K341" s="9" t="str">
        <f t="shared" si="23"/>
        <v>Excellent</v>
      </c>
      <c r="L341" t="s">
        <v>713</v>
      </c>
    </row>
    <row r="342" spans="1:12">
      <c r="A342" s="3" t="s">
        <v>714</v>
      </c>
      <c r="B342" s="3" t="s">
        <v>715</v>
      </c>
      <c r="C342" s="9">
        <v>569</v>
      </c>
      <c r="D342" s="9">
        <f t="shared" si="20"/>
        <v>431</v>
      </c>
      <c r="E342" s="9">
        <v>1000</v>
      </c>
      <c r="F342" s="4">
        <v>0.43</v>
      </c>
      <c r="G342" s="14" t="str">
        <f t="shared" si="21"/>
        <v>High Discount (30–50%)</v>
      </c>
      <c r="H342" s="3">
        <v>4.4000000000000004</v>
      </c>
      <c r="I342" s="9">
        <v>67259</v>
      </c>
      <c r="J342" s="9">
        <f t="shared" si="22"/>
        <v>295939.60000000003</v>
      </c>
      <c r="K342" s="9" t="str">
        <f t="shared" si="23"/>
        <v>Excellent</v>
      </c>
      <c r="L342" t="s">
        <v>716</v>
      </c>
    </row>
    <row r="343" spans="1:12">
      <c r="A343" s="3" t="s">
        <v>717</v>
      </c>
      <c r="B343" s="3" t="s">
        <v>694</v>
      </c>
      <c r="C343" s="9">
        <v>1898</v>
      </c>
      <c r="D343" s="9">
        <f t="shared" si="20"/>
        <v>3101</v>
      </c>
      <c r="E343" s="9">
        <v>4999</v>
      </c>
      <c r="F343" s="4">
        <v>0.62</v>
      </c>
      <c r="G343" s="14" t="str">
        <f t="shared" si="21"/>
        <v>Very High Discount (50%+)</v>
      </c>
      <c r="H343" s="3">
        <v>4.0999999999999996</v>
      </c>
      <c r="I343" s="9">
        <v>10689</v>
      </c>
      <c r="J343" s="9">
        <f t="shared" si="22"/>
        <v>43824.899999999994</v>
      </c>
      <c r="K343" s="9" t="str">
        <f t="shared" si="23"/>
        <v>Excellent</v>
      </c>
      <c r="L343" t="s">
        <v>718</v>
      </c>
    </row>
    <row r="344" spans="1:12">
      <c r="A344" s="3" t="s">
        <v>719</v>
      </c>
      <c r="B344" s="3" t="s">
        <v>720</v>
      </c>
      <c r="C344" s="9">
        <v>1299</v>
      </c>
      <c r="D344" s="9">
        <f t="shared" si="20"/>
        <v>300</v>
      </c>
      <c r="E344" s="9">
        <v>1599</v>
      </c>
      <c r="F344" s="4">
        <v>0.19</v>
      </c>
      <c r="G344" s="14" t="str">
        <f t="shared" si="21"/>
        <v>Medium Discount (10–30%)</v>
      </c>
      <c r="H344" s="3">
        <v>4</v>
      </c>
      <c r="I344" s="9">
        <v>128311</v>
      </c>
      <c r="J344" s="9">
        <f t="shared" si="22"/>
        <v>513244</v>
      </c>
      <c r="K344" s="9" t="str">
        <f t="shared" si="23"/>
        <v>Excellent</v>
      </c>
      <c r="L344" t="s">
        <v>721</v>
      </c>
    </row>
    <row r="345" spans="1:12">
      <c r="A345" s="3" t="s">
        <v>722</v>
      </c>
      <c r="B345" s="3" t="s">
        <v>694</v>
      </c>
      <c r="C345" s="9">
        <v>1499</v>
      </c>
      <c r="D345" s="9">
        <f t="shared" si="20"/>
        <v>5491</v>
      </c>
      <c r="E345" s="9">
        <v>6990</v>
      </c>
      <c r="F345" s="4">
        <v>0.79</v>
      </c>
      <c r="G345" s="14" t="str">
        <f t="shared" si="21"/>
        <v>Very High Discount (50%+)</v>
      </c>
      <c r="H345" s="3">
        <v>3.9</v>
      </c>
      <c r="I345" s="9">
        <v>21796</v>
      </c>
      <c r="J345" s="9">
        <f t="shared" si="22"/>
        <v>85004.4</v>
      </c>
      <c r="K345" s="9" t="str">
        <f t="shared" si="23"/>
        <v>Average</v>
      </c>
      <c r="L345" t="s">
        <v>723</v>
      </c>
    </row>
    <row r="346" spans="1:12">
      <c r="A346" s="3" t="s">
        <v>724</v>
      </c>
      <c r="B346" s="3" t="s">
        <v>725</v>
      </c>
      <c r="C346" s="9">
        <v>599</v>
      </c>
      <c r="D346" s="9">
        <f t="shared" si="20"/>
        <v>400</v>
      </c>
      <c r="E346" s="9">
        <v>999</v>
      </c>
      <c r="F346" s="4">
        <v>0.4</v>
      </c>
      <c r="G346" s="14" t="str">
        <f t="shared" si="21"/>
        <v>High Discount (30–50%)</v>
      </c>
      <c r="H346" s="3">
        <v>4.0999999999999996</v>
      </c>
      <c r="I346" s="9">
        <v>192590</v>
      </c>
      <c r="J346" s="9">
        <f t="shared" si="22"/>
        <v>789618.99999999988</v>
      </c>
      <c r="K346" s="9" t="str">
        <f t="shared" si="23"/>
        <v>Excellent</v>
      </c>
      <c r="L346" t="s">
        <v>726</v>
      </c>
    </row>
    <row r="347" spans="1:12">
      <c r="A347" s="3" t="s">
        <v>727</v>
      </c>
      <c r="B347" s="3" t="s">
        <v>704</v>
      </c>
      <c r="C347" s="9">
        <v>9499</v>
      </c>
      <c r="D347" s="9">
        <f t="shared" si="20"/>
        <v>2500</v>
      </c>
      <c r="E347" s="9">
        <v>11999</v>
      </c>
      <c r="F347" s="4">
        <v>0.21</v>
      </c>
      <c r="G347" s="14" t="str">
        <f t="shared" si="21"/>
        <v>Medium Discount (10–30%)</v>
      </c>
      <c r="H347" s="3">
        <v>4.2</v>
      </c>
      <c r="I347" s="9">
        <v>284</v>
      </c>
      <c r="J347" s="9">
        <f t="shared" si="22"/>
        <v>1192.8</v>
      </c>
      <c r="K347" s="9" t="str">
        <f t="shared" si="23"/>
        <v>Excellent</v>
      </c>
      <c r="L347" t="s">
        <v>728</v>
      </c>
    </row>
    <row r="348" spans="1:12">
      <c r="A348" s="3" t="s">
        <v>729</v>
      </c>
      <c r="B348" s="3" t="s">
        <v>725</v>
      </c>
      <c r="C348" s="9">
        <v>599</v>
      </c>
      <c r="D348" s="9">
        <f t="shared" si="20"/>
        <v>1900</v>
      </c>
      <c r="E348" s="9">
        <v>2499</v>
      </c>
      <c r="F348" s="4">
        <v>0.76</v>
      </c>
      <c r="G348" s="14" t="str">
        <f t="shared" si="21"/>
        <v>Very High Discount (50%+)</v>
      </c>
      <c r="H348" s="3">
        <v>3.9</v>
      </c>
      <c r="I348" s="9">
        <v>58162</v>
      </c>
      <c r="J348" s="9">
        <f t="shared" si="22"/>
        <v>226831.8</v>
      </c>
      <c r="K348" s="9" t="str">
        <f t="shared" si="23"/>
        <v>Average</v>
      </c>
      <c r="L348" t="s">
        <v>730</v>
      </c>
    </row>
    <row r="349" spans="1:12">
      <c r="A349" s="3" t="s">
        <v>731</v>
      </c>
      <c r="B349" s="3" t="s">
        <v>704</v>
      </c>
      <c r="C349" s="9">
        <v>8999</v>
      </c>
      <c r="D349" s="9">
        <f t="shared" si="20"/>
        <v>3000</v>
      </c>
      <c r="E349" s="9">
        <v>11999</v>
      </c>
      <c r="F349" s="4">
        <v>0.25</v>
      </c>
      <c r="G349" s="14" t="str">
        <f t="shared" si="21"/>
        <v>Medium Discount (10–30%)</v>
      </c>
      <c r="H349" s="3">
        <v>4</v>
      </c>
      <c r="I349" s="9">
        <v>12796</v>
      </c>
      <c r="J349" s="9">
        <f t="shared" si="22"/>
        <v>51184</v>
      </c>
      <c r="K349" s="9" t="str">
        <f t="shared" si="23"/>
        <v>Excellent</v>
      </c>
      <c r="L349" t="s">
        <v>732</v>
      </c>
    </row>
    <row r="350" spans="1:12">
      <c r="A350" s="3" t="s">
        <v>733</v>
      </c>
      <c r="B350" s="3" t="s">
        <v>734</v>
      </c>
      <c r="C350" s="9">
        <v>349</v>
      </c>
      <c r="D350" s="9">
        <f t="shared" si="20"/>
        <v>950</v>
      </c>
      <c r="E350" s="9">
        <v>1299</v>
      </c>
      <c r="F350" s="4">
        <v>0.73</v>
      </c>
      <c r="G350" s="14" t="str">
        <f t="shared" si="21"/>
        <v>Very High Discount (50%+)</v>
      </c>
      <c r="H350" s="3">
        <v>4</v>
      </c>
      <c r="I350" s="9">
        <v>14282</v>
      </c>
      <c r="J350" s="9">
        <f t="shared" si="22"/>
        <v>57128</v>
      </c>
      <c r="K350" s="9" t="str">
        <f t="shared" si="23"/>
        <v>Excellent</v>
      </c>
      <c r="L350" t="s">
        <v>735</v>
      </c>
    </row>
    <row r="351" spans="1:12">
      <c r="A351" s="3" t="s">
        <v>736</v>
      </c>
      <c r="B351" s="3" t="s">
        <v>725</v>
      </c>
      <c r="C351" s="9">
        <v>349</v>
      </c>
      <c r="D351" s="9">
        <f t="shared" si="20"/>
        <v>650</v>
      </c>
      <c r="E351" s="9">
        <v>999</v>
      </c>
      <c r="F351" s="4">
        <v>0.65</v>
      </c>
      <c r="G351" s="14" t="str">
        <f t="shared" si="21"/>
        <v>Very High Discount (50%+)</v>
      </c>
      <c r="H351" s="3">
        <v>4.0999999999999996</v>
      </c>
      <c r="I351" s="9">
        <v>363713</v>
      </c>
      <c r="J351" s="9">
        <f t="shared" si="22"/>
        <v>1491223.2999999998</v>
      </c>
      <c r="K351" s="9" t="str">
        <f t="shared" si="23"/>
        <v>Excellent</v>
      </c>
      <c r="L351" t="s">
        <v>737</v>
      </c>
    </row>
    <row r="352" spans="1:12">
      <c r="A352" s="3" t="s">
        <v>738</v>
      </c>
      <c r="B352" s="3" t="s">
        <v>715</v>
      </c>
      <c r="C352" s="9">
        <v>959</v>
      </c>
      <c r="D352" s="9">
        <f t="shared" si="20"/>
        <v>841</v>
      </c>
      <c r="E352" s="9">
        <v>1800</v>
      </c>
      <c r="F352" s="4">
        <v>0.47</v>
      </c>
      <c r="G352" s="14" t="str">
        <f t="shared" si="21"/>
        <v>High Discount (30–50%)</v>
      </c>
      <c r="H352" s="3">
        <v>4.4000000000000004</v>
      </c>
      <c r="I352" s="9">
        <v>67259</v>
      </c>
      <c r="J352" s="9">
        <f t="shared" si="22"/>
        <v>295939.60000000003</v>
      </c>
      <c r="K352" s="9" t="str">
        <f t="shared" si="23"/>
        <v>Excellent</v>
      </c>
      <c r="L352" t="s">
        <v>739</v>
      </c>
    </row>
    <row r="353" spans="1:12">
      <c r="A353" s="3" t="s">
        <v>740</v>
      </c>
      <c r="B353" s="3" t="s">
        <v>704</v>
      </c>
      <c r="C353" s="9">
        <v>9499</v>
      </c>
      <c r="D353" s="9">
        <f t="shared" si="20"/>
        <v>2500</v>
      </c>
      <c r="E353" s="9">
        <v>11999</v>
      </c>
      <c r="F353" s="4">
        <v>0.21</v>
      </c>
      <c r="G353" s="14" t="str">
        <f t="shared" si="21"/>
        <v>Medium Discount (10–30%)</v>
      </c>
      <c r="H353" s="3">
        <v>4.2</v>
      </c>
      <c r="I353" s="9">
        <v>284</v>
      </c>
      <c r="J353" s="9">
        <f t="shared" si="22"/>
        <v>1192.8</v>
      </c>
      <c r="K353" s="9" t="str">
        <f t="shared" si="23"/>
        <v>Excellent</v>
      </c>
      <c r="L353" t="s">
        <v>741</v>
      </c>
    </row>
    <row r="354" spans="1:12">
      <c r="A354" s="3" t="s">
        <v>742</v>
      </c>
      <c r="B354" s="3" t="s">
        <v>701</v>
      </c>
      <c r="C354" s="9">
        <v>1499</v>
      </c>
      <c r="D354" s="9">
        <f t="shared" si="20"/>
        <v>1000</v>
      </c>
      <c r="E354" s="9">
        <v>2499</v>
      </c>
      <c r="F354" s="4">
        <v>0.4</v>
      </c>
      <c r="G354" s="14" t="str">
        <f t="shared" si="21"/>
        <v>High Discount (30–50%)</v>
      </c>
      <c r="H354" s="3">
        <v>4.3</v>
      </c>
      <c r="I354" s="9">
        <v>15970</v>
      </c>
      <c r="J354" s="9">
        <f t="shared" si="22"/>
        <v>68671</v>
      </c>
      <c r="K354" s="9" t="str">
        <f t="shared" si="23"/>
        <v>Excellent</v>
      </c>
      <c r="L354" t="s">
        <v>743</v>
      </c>
    </row>
    <row r="355" spans="1:12">
      <c r="A355" s="3" t="s">
        <v>744</v>
      </c>
      <c r="B355" s="3" t="s">
        <v>701</v>
      </c>
      <c r="C355" s="9">
        <v>1149</v>
      </c>
      <c r="D355" s="9">
        <f t="shared" si="20"/>
        <v>1050</v>
      </c>
      <c r="E355" s="9">
        <v>2199</v>
      </c>
      <c r="F355" s="4">
        <v>0.48</v>
      </c>
      <c r="G355" s="14" t="str">
        <f t="shared" si="21"/>
        <v>High Discount (30–50%)</v>
      </c>
      <c r="H355" s="3">
        <v>4.3</v>
      </c>
      <c r="I355" s="9">
        <v>178912</v>
      </c>
      <c r="J355" s="9">
        <f t="shared" si="22"/>
        <v>769321.6</v>
      </c>
      <c r="K355" s="9" t="str">
        <f t="shared" si="23"/>
        <v>Excellent</v>
      </c>
      <c r="L355" t="s">
        <v>745</v>
      </c>
    </row>
    <row r="356" spans="1:12">
      <c r="A356" s="3" t="s">
        <v>746</v>
      </c>
      <c r="B356" s="3" t="s">
        <v>747</v>
      </c>
      <c r="C356" s="9">
        <v>349</v>
      </c>
      <c r="D356" s="9">
        <f t="shared" si="20"/>
        <v>650</v>
      </c>
      <c r="E356" s="9">
        <v>999</v>
      </c>
      <c r="F356" s="4">
        <v>0.65</v>
      </c>
      <c r="G356" s="14" t="str">
        <f t="shared" si="21"/>
        <v>Very High Discount (50%+)</v>
      </c>
      <c r="H356" s="3">
        <v>3.9</v>
      </c>
      <c r="I356" s="9">
        <v>46399</v>
      </c>
      <c r="J356" s="9">
        <f t="shared" si="22"/>
        <v>180956.1</v>
      </c>
      <c r="K356" s="9" t="str">
        <f t="shared" si="23"/>
        <v>Average</v>
      </c>
      <c r="L356" t="s">
        <v>748</v>
      </c>
    </row>
    <row r="357" spans="1:12">
      <c r="A357" s="3" t="s">
        <v>749</v>
      </c>
      <c r="B357" s="3" t="s">
        <v>750</v>
      </c>
      <c r="C357" s="9">
        <v>1219</v>
      </c>
      <c r="D357" s="9">
        <f t="shared" si="20"/>
        <v>480</v>
      </c>
      <c r="E357" s="9">
        <v>1699</v>
      </c>
      <c r="F357" s="4">
        <v>0.28000000000000003</v>
      </c>
      <c r="G357" s="14" t="str">
        <f t="shared" si="21"/>
        <v>Medium Discount (10–30%)</v>
      </c>
      <c r="H357" s="3">
        <v>4.4000000000000004</v>
      </c>
      <c r="I357" s="9">
        <v>8891</v>
      </c>
      <c r="J357" s="9">
        <f t="shared" si="22"/>
        <v>39120.400000000001</v>
      </c>
      <c r="K357" s="9" t="str">
        <f t="shared" si="23"/>
        <v>Excellent</v>
      </c>
      <c r="L357" t="s">
        <v>751</v>
      </c>
    </row>
    <row r="358" spans="1:12">
      <c r="A358" s="3" t="s">
        <v>752</v>
      </c>
      <c r="B358" s="3" t="s">
        <v>694</v>
      </c>
      <c r="C358" s="9">
        <v>1599</v>
      </c>
      <c r="D358" s="9">
        <f t="shared" si="20"/>
        <v>2400</v>
      </c>
      <c r="E358" s="9">
        <v>3999</v>
      </c>
      <c r="F358" s="4">
        <v>0.6</v>
      </c>
      <c r="G358" s="14" t="str">
        <f t="shared" si="21"/>
        <v>Very High Discount (50%+)</v>
      </c>
      <c r="H358" s="3">
        <v>4</v>
      </c>
      <c r="I358" s="9">
        <v>30254</v>
      </c>
      <c r="J358" s="9">
        <f t="shared" si="22"/>
        <v>121016</v>
      </c>
      <c r="K358" s="9" t="str">
        <f t="shared" si="23"/>
        <v>Excellent</v>
      </c>
      <c r="L358" t="s">
        <v>753</v>
      </c>
    </row>
    <row r="359" spans="1:12">
      <c r="A359" s="3" t="s">
        <v>754</v>
      </c>
      <c r="B359" s="3" t="s">
        <v>694</v>
      </c>
      <c r="C359" s="9">
        <v>1499</v>
      </c>
      <c r="D359" s="9">
        <f t="shared" si="20"/>
        <v>6500</v>
      </c>
      <c r="E359" s="9">
        <v>7999</v>
      </c>
      <c r="F359" s="4">
        <v>0.81</v>
      </c>
      <c r="G359" s="14" t="str">
        <f t="shared" si="21"/>
        <v>Very High Discount (50%+)</v>
      </c>
      <c r="H359" s="3">
        <v>4.2</v>
      </c>
      <c r="I359" s="9">
        <v>22636</v>
      </c>
      <c r="J359" s="9">
        <f t="shared" si="22"/>
        <v>95071.2</v>
      </c>
      <c r="K359" s="9" t="str">
        <f t="shared" si="23"/>
        <v>Excellent</v>
      </c>
      <c r="L359" t="s">
        <v>755</v>
      </c>
    </row>
    <row r="360" spans="1:12">
      <c r="A360" s="3" t="s">
        <v>756</v>
      </c>
      <c r="B360" s="3" t="s">
        <v>704</v>
      </c>
      <c r="C360" s="9">
        <v>18499</v>
      </c>
      <c r="D360" s="9">
        <f t="shared" si="20"/>
        <v>7500</v>
      </c>
      <c r="E360" s="9">
        <v>25999</v>
      </c>
      <c r="F360" s="4">
        <v>0.28999999999999998</v>
      </c>
      <c r="G360" s="14" t="str">
        <f t="shared" si="21"/>
        <v>Medium Discount (10–30%)</v>
      </c>
      <c r="H360" s="3">
        <v>4.0999999999999996</v>
      </c>
      <c r="I360" s="9">
        <v>22318</v>
      </c>
      <c r="J360" s="9">
        <f t="shared" si="22"/>
        <v>91503.799999999988</v>
      </c>
      <c r="K360" s="9" t="str">
        <f t="shared" si="23"/>
        <v>Excellent</v>
      </c>
      <c r="L360" t="s">
        <v>757</v>
      </c>
    </row>
    <row r="361" spans="1:12">
      <c r="A361" s="3" t="s">
        <v>758</v>
      </c>
      <c r="B361" s="3" t="s">
        <v>715</v>
      </c>
      <c r="C361" s="9">
        <v>369</v>
      </c>
      <c r="D361" s="9">
        <f t="shared" si="20"/>
        <v>331</v>
      </c>
      <c r="E361" s="9">
        <v>700</v>
      </c>
      <c r="F361" s="4">
        <v>0.47</v>
      </c>
      <c r="G361" s="14" t="str">
        <f t="shared" si="21"/>
        <v>High Discount (30–50%)</v>
      </c>
      <c r="H361" s="3">
        <v>4.4000000000000004</v>
      </c>
      <c r="I361" s="9">
        <v>67259</v>
      </c>
      <c r="J361" s="9">
        <f t="shared" si="22"/>
        <v>295939.60000000003</v>
      </c>
      <c r="K361" s="9" t="str">
        <f t="shared" si="23"/>
        <v>Excellent</v>
      </c>
      <c r="L361" t="s">
        <v>759</v>
      </c>
    </row>
    <row r="362" spans="1:12">
      <c r="A362" s="3" t="s">
        <v>760</v>
      </c>
      <c r="B362" s="3" t="s">
        <v>704</v>
      </c>
      <c r="C362" s="9">
        <v>12999</v>
      </c>
      <c r="D362" s="9">
        <f t="shared" si="20"/>
        <v>5000</v>
      </c>
      <c r="E362" s="9">
        <v>17999</v>
      </c>
      <c r="F362" s="4">
        <v>0.28000000000000003</v>
      </c>
      <c r="G362" s="14" t="str">
        <f t="shared" si="21"/>
        <v>Medium Discount (10–30%)</v>
      </c>
      <c r="H362" s="3">
        <v>4.0999999999999996</v>
      </c>
      <c r="I362" s="9">
        <v>18998</v>
      </c>
      <c r="J362" s="9">
        <f t="shared" si="22"/>
        <v>77891.799999999988</v>
      </c>
      <c r="K362" s="9" t="str">
        <f t="shared" si="23"/>
        <v>Excellent</v>
      </c>
      <c r="L362" t="s">
        <v>761</v>
      </c>
    </row>
    <row r="363" spans="1:12">
      <c r="A363" s="3" t="s">
        <v>762</v>
      </c>
      <c r="B363" s="3" t="s">
        <v>694</v>
      </c>
      <c r="C363" s="9">
        <v>1799</v>
      </c>
      <c r="D363" s="9">
        <f t="shared" si="20"/>
        <v>18200</v>
      </c>
      <c r="E363" s="9">
        <v>19999</v>
      </c>
      <c r="F363" s="4">
        <v>0.91</v>
      </c>
      <c r="G363" s="14" t="str">
        <f t="shared" si="21"/>
        <v>Very High Discount (50%+)</v>
      </c>
      <c r="H363" s="3">
        <v>4.2</v>
      </c>
      <c r="I363" s="9">
        <v>13937</v>
      </c>
      <c r="J363" s="9">
        <f t="shared" si="22"/>
        <v>58535.4</v>
      </c>
      <c r="K363" s="9" t="str">
        <f t="shared" si="23"/>
        <v>Excellent</v>
      </c>
      <c r="L363" t="s">
        <v>763</v>
      </c>
    </row>
    <row r="364" spans="1:12">
      <c r="A364" s="3" t="s">
        <v>764</v>
      </c>
      <c r="B364" s="3" t="s">
        <v>694</v>
      </c>
      <c r="C364" s="9">
        <v>2199</v>
      </c>
      <c r="D364" s="9">
        <f t="shared" si="20"/>
        <v>7800</v>
      </c>
      <c r="E364" s="9">
        <v>9999</v>
      </c>
      <c r="F364" s="4">
        <v>0.78</v>
      </c>
      <c r="G364" s="14" t="str">
        <f t="shared" si="21"/>
        <v>Very High Discount (50%+)</v>
      </c>
      <c r="H364" s="3">
        <v>4.2</v>
      </c>
      <c r="I364" s="9">
        <v>29471</v>
      </c>
      <c r="J364" s="9">
        <f t="shared" si="22"/>
        <v>123778.20000000001</v>
      </c>
      <c r="K364" s="9" t="str">
        <f t="shared" si="23"/>
        <v>Excellent</v>
      </c>
      <c r="L364" t="s">
        <v>765</v>
      </c>
    </row>
    <row r="365" spans="1:12">
      <c r="A365" s="3" t="s">
        <v>766</v>
      </c>
      <c r="B365" s="3" t="s">
        <v>704</v>
      </c>
      <c r="C365" s="9">
        <v>16999</v>
      </c>
      <c r="D365" s="9">
        <f t="shared" si="20"/>
        <v>8000</v>
      </c>
      <c r="E365" s="9">
        <v>24999</v>
      </c>
      <c r="F365" s="4">
        <v>0.32</v>
      </c>
      <c r="G365" s="14" t="str">
        <f t="shared" si="21"/>
        <v>High Discount (30–50%)</v>
      </c>
      <c r="H365" s="3">
        <v>4.0999999999999996</v>
      </c>
      <c r="I365" s="9">
        <v>22318</v>
      </c>
      <c r="J365" s="9">
        <f t="shared" si="22"/>
        <v>91503.799999999988</v>
      </c>
      <c r="K365" s="9" t="str">
        <f t="shared" si="23"/>
        <v>Excellent</v>
      </c>
      <c r="L365" t="s">
        <v>767</v>
      </c>
    </row>
    <row r="366" spans="1:12">
      <c r="A366" s="3" t="s">
        <v>768</v>
      </c>
      <c r="B366" s="3" t="s">
        <v>704</v>
      </c>
      <c r="C366" s="9">
        <v>16499</v>
      </c>
      <c r="D366" s="9">
        <f t="shared" si="20"/>
        <v>4500</v>
      </c>
      <c r="E366" s="9">
        <v>20999</v>
      </c>
      <c r="F366" s="4">
        <v>0.21</v>
      </c>
      <c r="G366" s="14" t="str">
        <f t="shared" si="21"/>
        <v>Medium Discount (10–30%)</v>
      </c>
      <c r="H366" s="3">
        <v>4</v>
      </c>
      <c r="I366" s="9">
        <v>21350</v>
      </c>
      <c r="J366" s="9">
        <f t="shared" si="22"/>
        <v>85400</v>
      </c>
      <c r="K366" s="9" t="str">
        <f t="shared" si="23"/>
        <v>Excellent</v>
      </c>
      <c r="L366" t="s">
        <v>769</v>
      </c>
    </row>
    <row r="367" spans="1:12">
      <c r="A367" s="3" t="s">
        <v>770</v>
      </c>
      <c r="B367" s="3" t="s">
        <v>694</v>
      </c>
      <c r="C367" s="9">
        <v>1799</v>
      </c>
      <c r="D367" s="9">
        <f t="shared" si="20"/>
        <v>18200</v>
      </c>
      <c r="E367" s="9">
        <v>19999</v>
      </c>
      <c r="F367" s="4">
        <v>0.91</v>
      </c>
      <c r="G367" s="14" t="str">
        <f t="shared" si="21"/>
        <v>Very High Discount (50%+)</v>
      </c>
      <c r="H367" s="3">
        <v>4.2</v>
      </c>
      <c r="I367" s="9">
        <v>13937</v>
      </c>
      <c r="J367" s="9">
        <f t="shared" si="22"/>
        <v>58535.4</v>
      </c>
      <c r="K367" s="9" t="str">
        <f t="shared" si="23"/>
        <v>Excellent</v>
      </c>
      <c r="L367" t="s">
        <v>771</v>
      </c>
    </row>
    <row r="368" spans="1:12">
      <c r="A368" s="3" t="s">
        <v>12</v>
      </c>
      <c r="B368" s="3" t="s">
        <v>13</v>
      </c>
      <c r="C368" s="9">
        <v>399</v>
      </c>
      <c r="D368" s="9">
        <f t="shared" si="20"/>
        <v>700</v>
      </c>
      <c r="E368" s="9">
        <v>1099</v>
      </c>
      <c r="F368" s="4">
        <v>0.64</v>
      </c>
      <c r="G368" s="14" t="str">
        <f t="shared" si="21"/>
        <v>Very High Discount (50%+)</v>
      </c>
      <c r="H368" s="3">
        <v>4.2</v>
      </c>
      <c r="I368" s="9">
        <v>24270</v>
      </c>
      <c r="J368" s="9">
        <f t="shared" si="22"/>
        <v>101934</v>
      </c>
      <c r="K368" s="9" t="str">
        <f t="shared" si="23"/>
        <v>Excellent</v>
      </c>
      <c r="L368" t="s">
        <v>772</v>
      </c>
    </row>
    <row r="369" spans="1:12">
      <c r="A369" s="3" t="s">
        <v>773</v>
      </c>
      <c r="B369" s="3" t="s">
        <v>704</v>
      </c>
      <c r="C369" s="9">
        <v>8499</v>
      </c>
      <c r="D369" s="9">
        <f t="shared" si="20"/>
        <v>2500</v>
      </c>
      <c r="E369" s="9">
        <v>10999</v>
      </c>
      <c r="F369" s="4">
        <v>0.23</v>
      </c>
      <c r="G369" s="14" t="str">
        <f t="shared" si="21"/>
        <v>Medium Discount (10–30%)</v>
      </c>
      <c r="H369" s="3">
        <v>4.0999999999999996</v>
      </c>
      <c r="I369" s="9">
        <v>313836</v>
      </c>
      <c r="J369" s="9">
        <f t="shared" si="22"/>
        <v>1286727.5999999999</v>
      </c>
      <c r="K369" s="9" t="str">
        <f t="shared" si="23"/>
        <v>Excellent</v>
      </c>
      <c r="L369" t="s">
        <v>774</v>
      </c>
    </row>
    <row r="370" spans="1:12">
      <c r="A370" s="3" t="s">
        <v>775</v>
      </c>
      <c r="B370" s="3" t="s">
        <v>704</v>
      </c>
      <c r="C370" s="9">
        <v>6499</v>
      </c>
      <c r="D370" s="9">
        <f t="shared" si="20"/>
        <v>2000</v>
      </c>
      <c r="E370" s="9">
        <v>8499</v>
      </c>
      <c r="F370" s="4">
        <v>0.24</v>
      </c>
      <c r="G370" s="14" t="str">
        <f t="shared" si="21"/>
        <v>Medium Discount (10–30%)</v>
      </c>
      <c r="H370" s="3">
        <v>4.0999999999999996</v>
      </c>
      <c r="I370" s="9">
        <v>313836</v>
      </c>
      <c r="J370" s="9">
        <f t="shared" si="22"/>
        <v>1286727.5999999999</v>
      </c>
      <c r="K370" s="9" t="str">
        <f t="shared" si="23"/>
        <v>Excellent</v>
      </c>
      <c r="L370" t="s">
        <v>776</v>
      </c>
    </row>
    <row r="371" spans="1:12">
      <c r="A371" s="3" t="s">
        <v>777</v>
      </c>
      <c r="B371" s="3" t="s">
        <v>694</v>
      </c>
      <c r="C371" s="9">
        <v>1799</v>
      </c>
      <c r="D371" s="9">
        <f t="shared" si="20"/>
        <v>18200</v>
      </c>
      <c r="E371" s="9">
        <v>19999</v>
      </c>
      <c r="F371" s="4">
        <v>0.91</v>
      </c>
      <c r="G371" s="14" t="str">
        <f t="shared" si="21"/>
        <v>Very High Discount (50%+)</v>
      </c>
      <c r="H371" s="3">
        <v>4.2</v>
      </c>
      <c r="I371" s="9">
        <v>13937</v>
      </c>
      <c r="J371" s="9">
        <f t="shared" si="22"/>
        <v>58535.4</v>
      </c>
      <c r="K371" s="9" t="str">
        <f t="shared" si="23"/>
        <v>Excellent</v>
      </c>
      <c r="L371" t="s">
        <v>778</v>
      </c>
    </row>
    <row r="372" spans="1:12">
      <c r="A372" s="3" t="s">
        <v>779</v>
      </c>
      <c r="B372" s="3" t="s">
        <v>704</v>
      </c>
      <c r="C372" s="9">
        <v>8999</v>
      </c>
      <c r="D372" s="9">
        <f t="shared" si="20"/>
        <v>3000</v>
      </c>
      <c r="E372" s="9">
        <v>11999</v>
      </c>
      <c r="F372" s="4">
        <v>0.25</v>
      </c>
      <c r="G372" s="14" t="str">
        <f t="shared" si="21"/>
        <v>Medium Discount (10–30%)</v>
      </c>
      <c r="H372" s="3">
        <v>4</v>
      </c>
      <c r="I372" s="9">
        <v>12796</v>
      </c>
      <c r="J372" s="9">
        <f t="shared" si="22"/>
        <v>51184</v>
      </c>
      <c r="K372" s="9" t="str">
        <f t="shared" si="23"/>
        <v>Excellent</v>
      </c>
      <c r="L372" t="s">
        <v>780</v>
      </c>
    </row>
    <row r="373" spans="1:12">
      <c r="A373" s="3" t="s">
        <v>781</v>
      </c>
      <c r="B373" s="3" t="s">
        <v>782</v>
      </c>
      <c r="C373" s="9">
        <v>139</v>
      </c>
      <c r="D373" s="9">
        <f t="shared" si="20"/>
        <v>356</v>
      </c>
      <c r="E373" s="9">
        <v>495</v>
      </c>
      <c r="F373" s="4">
        <v>0.72</v>
      </c>
      <c r="G373" s="14" t="str">
        <f t="shared" si="21"/>
        <v>Very High Discount (50%+)</v>
      </c>
      <c r="H373" s="3">
        <v>4.3</v>
      </c>
      <c r="I373" s="9">
        <v>14185</v>
      </c>
      <c r="J373" s="9">
        <f t="shared" si="22"/>
        <v>60995.5</v>
      </c>
      <c r="K373" s="9" t="str">
        <f t="shared" si="23"/>
        <v>Excellent</v>
      </c>
      <c r="L373" t="s">
        <v>783</v>
      </c>
    </row>
    <row r="374" spans="1:12">
      <c r="A374" s="3" t="s">
        <v>784</v>
      </c>
      <c r="B374" s="3" t="s">
        <v>694</v>
      </c>
      <c r="C374" s="9">
        <v>3999</v>
      </c>
      <c r="D374" s="9">
        <f t="shared" si="20"/>
        <v>13000</v>
      </c>
      <c r="E374" s="9">
        <v>16999</v>
      </c>
      <c r="F374" s="4">
        <v>0.76</v>
      </c>
      <c r="G374" s="14" t="str">
        <f t="shared" si="21"/>
        <v>Very High Discount (50%+)</v>
      </c>
      <c r="H374" s="3">
        <v>4.3</v>
      </c>
      <c r="I374" s="9">
        <v>17159</v>
      </c>
      <c r="J374" s="9">
        <f t="shared" si="22"/>
        <v>73783.7</v>
      </c>
      <c r="K374" s="9" t="str">
        <f t="shared" si="23"/>
        <v>Excellent</v>
      </c>
      <c r="L374" t="s">
        <v>785</v>
      </c>
    </row>
    <row r="375" spans="1:12">
      <c r="A375" s="3" t="s">
        <v>786</v>
      </c>
      <c r="B375" s="3" t="s">
        <v>694</v>
      </c>
      <c r="C375" s="9">
        <v>2998</v>
      </c>
      <c r="D375" s="9">
        <f t="shared" si="20"/>
        <v>3001</v>
      </c>
      <c r="E375" s="9">
        <v>5999</v>
      </c>
      <c r="F375" s="4">
        <v>0.5</v>
      </c>
      <c r="G375" s="14" t="str">
        <f t="shared" si="21"/>
        <v>High Discount (30–50%)</v>
      </c>
      <c r="H375" s="3">
        <v>4.0999999999999996</v>
      </c>
      <c r="I375" s="9">
        <v>5179</v>
      </c>
      <c r="J375" s="9">
        <f t="shared" si="22"/>
        <v>21233.899999999998</v>
      </c>
      <c r="K375" s="9" t="str">
        <f t="shared" si="23"/>
        <v>Excellent</v>
      </c>
      <c r="L375" t="s">
        <v>787</v>
      </c>
    </row>
    <row r="376" spans="1:12">
      <c r="A376" s="3" t="s">
        <v>15</v>
      </c>
      <c r="B376" s="3" t="s">
        <v>13</v>
      </c>
      <c r="C376" s="9">
        <v>199</v>
      </c>
      <c r="D376" s="9">
        <f t="shared" si="20"/>
        <v>150</v>
      </c>
      <c r="E376" s="9">
        <v>349</v>
      </c>
      <c r="F376" s="4">
        <v>0.43</v>
      </c>
      <c r="G376" s="14" t="str">
        <f t="shared" si="21"/>
        <v>High Discount (30–50%)</v>
      </c>
      <c r="H376" s="3">
        <v>4</v>
      </c>
      <c r="I376" s="9">
        <v>43993</v>
      </c>
      <c r="J376" s="9">
        <f t="shared" si="22"/>
        <v>175972</v>
      </c>
      <c r="K376" s="9" t="str">
        <f t="shared" si="23"/>
        <v>Excellent</v>
      </c>
      <c r="L376" t="s">
        <v>788</v>
      </c>
    </row>
    <row r="377" spans="1:12">
      <c r="A377" s="3" t="s">
        <v>789</v>
      </c>
      <c r="B377" s="3" t="s">
        <v>704</v>
      </c>
      <c r="C377" s="9">
        <v>15499</v>
      </c>
      <c r="D377" s="9">
        <f t="shared" si="20"/>
        <v>3500</v>
      </c>
      <c r="E377" s="9">
        <v>18999</v>
      </c>
      <c r="F377" s="4">
        <v>0.18</v>
      </c>
      <c r="G377" s="14" t="str">
        <f t="shared" si="21"/>
        <v>Medium Discount (10–30%)</v>
      </c>
      <c r="H377" s="3">
        <v>4.0999999999999996</v>
      </c>
      <c r="I377" s="9">
        <v>19252</v>
      </c>
      <c r="J377" s="9">
        <f t="shared" si="22"/>
        <v>78933.2</v>
      </c>
      <c r="K377" s="9" t="str">
        <f t="shared" si="23"/>
        <v>Excellent</v>
      </c>
      <c r="L377" t="s">
        <v>790</v>
      </c>
    </row>
    <row r="378" spans="1:12">
      <c r="A378" s="3" t="s">
        <v>17</v>
      </c>
      <c r="B378" s="3" t="s">
        <v>13</v>
      </c>
      <c r="C378" s="9">
        <v>199</v>
      </c>
      <c r="D378" s="9">
        <f t="shared" si="20"/>
        <v>800</v>
      </c>
      <c r="E378" s="9">
        <v>999</v>
      </c>
      <c r="F378" s="4">
        <v>0.8</v>
      </c>
      <c r="G378" s="14" t="str">
        <f t="shared" si="21"/>
        <v>Very High Discount (50%+)</v>
      </c>
      <c r="H378" s="3">
        <v>3.9</v>
      </c>
      <c r="I378" s="9">
        <v>7928</v>
      </c>
      <c r="J378" s="9">
        <f t="shared" si="22"/>
        <v>30919.200000000001</v>
      </c>
      <c r="K378" s="9" t="str">
        <f t="shared" si="23"/>
        <v>Average</v>
      </c>
      <c r="L378" t="s">
        <v>791</v>
      </c>
    </row>
    <row r="379" spans="1:12">
      <c r="A379" s="3" t="s">
        <v>792</v>
      </c>
      <c r="B379" s="3" t="s">
        <v>694</v>
      </c>
      <c r="C379" s="9">
        <v>1799</v>
      </c>
      <c r="D379" s="9">
        <f t="shared" si="20"/>
        <v>18200</v>
      </c>
      <c r="E379" s="9">
        <v>19999</v>
      </c>
      <c r="F379" s="4">
        <v>0.91</v>
      </c>
      <c r="G379" s="14" t="str">
        <f t="shared" si="21"/>
        <v>Very High Discount (50%+)</v>
      </c>
      <c r="H379" s="3">
        <v>4.2</v>
      </c>
      <c r="I379" s="9">
        <v>13937</v>
      </c>
      <c r="J379" s="9">
        <f t="shared" si="22"/>
        <v>58535.4</v>
      </c>
      <c r="K379" s="9" t="str">
        <f t="shared" si="23"/>
        <v>Excellent</v>
      </c>
      <c r="L379" t="s">
        <v>793</v>
      </c>
    </row>
    <row r="380" spans="1:12">
      <c r="A380" s="3" t="s">
        <v>794</v>
      </c>
      <c r="B380" s="3" t="s">
        <v>704</v>
      </c>
      <c r="C380" s="9">
        <v>8999</v>
      </c>
      <c r="D380" s="9">
        <f t="shared" si="20"/>
        <v>3000</v>
      </c>
      <c r="E380" s="9">
        <v>11999</v>
      </c>
      <c r="F380" s="4">
        <v>0.25</v>
      </c>
      <c r="G380" s="14" t="str">
        <f t="shared" si="21"/>
        <v>Medium Discount (10–30%)</v>
      </c>
      <c r="H380" s="3">
        <v>4</v>
      </c>
      <c r="I380" s="9">
        <v>12796</v>
      </c>
      <c r="J380" s="9">
        <f t="shared" si="22"/>
        <v>51184</v>
      </c>
      <c r="K380" s="9" t="str">
        <f t="shared" si="23"/>
        <v>Excellent</v>
      </c>
      <c r="L380" t="s">
        <v>795</v>
      </c>
    </row>
    <row r="381" spans="1:12">
      <c r="A381" s="3" t="s">
        <v>796</v>
      </c>
      <c r="B381" s="3" t="s">
        <v>734</v>
      </c>
      <c r="C381" s="9">
        <v>873</v>
      </c>
      <c r="D381" s="9">
        <f t="shared" si="20"/>
        <v>826</v>
      </c>
      <c r="E381" s="9">
        <v>1699</v>
      </c>
      <c r="F381" s="4">
        <v>0.49</v>
      </c>
      <c r="G381" s="14" t="str">
        <f t="shared" si="21"/>
        <v>High Discount (30–50%)</v>
      </c>
      <c r="H381" s="3">
        <v>4.4000000000000004</v>
      </c>
      <c r="I381" s="9">
        <v>1680</v>
      </c>
      <c r="J381" s="9">
        <f t="shared" si="22"/>
        <v>7392.0000000000009</v>
      </c>
      <c r="K381" s="9" t="str">
        <f t="shared" si="23"/>
        <v>Excellent</v>
      </c>
      <c r="L381" t="s">
        <v>797</v>
      </c>
    </row>
    <row r="382" spans="1:12">
      <c r="A382" s="3" t="s">
        <v>798</v>
      </c>
      <c r="B382" s="3" t="s">
        <v>704</v>
      </c>
      <c r="C382" s="9">
        <v>12999</v>
      </c>
      <c r="D382" s="9">
        <f t="shared" si="20"/>
        <v>3000</v>
      </c>
      <c r="E382" s="9">
        <v>15999</v>
      </c>
      <c r="F382" s="4">
        <v>0.19</v>
      </c>
      <c r="G382" s="14" t="str">
        <f t="shared" si="21"/>
        <v>Medium Discount (10–30%)</v>
      </c>
      <c r="H382" s="3">
        <v>4.2</v>
      </c>
      <c r="I382" s="9">
        <v>13246</v>
      </c>
      <c r="J382" s="9">
        <f t="shared" si="22"/>
        <v>55633.200000000004</v>
      </c>
      <c r="K382" s="9" t="str">
        <f t="shared" si="23"/>
        <v>Excellent</v>
      </c>
      <c r="L382" t="s">
        <v>799</v>
      </c>
    </row>
    <row r="383" spans="1:12">
      <c r="A383" s="3" t="s">
        <v>800</v>
      </c>
      <c r="B383" s="3" t="s">
        <v>801</v>
      </c>
      <c r="C383" s="9">
        <v>539</v>
      </c>
      <c r="D383" s="9">
        <f t="shared" si="20"/>
        <v>1060</v>
      </c>
      <c r="E383" s="9">
        <v>1599</v>
      </c>
      <c r="F383" s="4">
        <v>0.66</v>
      </c>
      <c r="G383" s="14" t="str">
        <f t="shared" si="21"/>
        <v>Very High Discount (50%+)</v>
      </c>
      <c r="H383" s="3">
        <v>3.8</v>
      </c>
      <c r="I383" s="9">
        <v>14648</v>
      </c>
      <c r="J383" s="9">
        <f t="shared" si="22"/>
        <v>55662.399999999994</v>
      </c>
      <c r="K383" s="9" t="str">
        <f t="shared" si="23"/>
        <v>Average</v>
      </c>
      <c r="L383" t="s">
        <v>802</v>
      </c>
    </row>
    <row r="384" spans="1:12">
      <c r="A384" s="3" t="s">
        <v>803</v>
      </c>
      <c r="B384" s="3" t="s">
        <v>694</v>
      </c>
      <c r="C384" s="9">
        <v>1999</v>
      </c>
      <c r="D384" s="9">
        <f t="shared" si="20"/>
        <v>8000</v>
      </c>
      <c r="E384" s="9">
        <v>9999</v>
      </c>
      <c r="F384" s="4">
        <v>0.8</v>
      </c>
      <c r="G384" s="14" t="str">
        <f t="shared" si="21"/>
        <v>Very High Discount (50%+)</v>
      </c>
      <c r="H384" s="3">
        <v>4.3</v>
      </c>
      <c r="I384" s="9">
        <v>27696</v>
      </c>
      <c r="J384" s="9">
        <f t="shared" si="22"/>
        <v>119092.79999999999</v>
      </c>
      <c r="K384" s="9" t="str">
        <f t="shared" si="23"/>
        <v>Excellent</v>
      </c>
      <c r="L384" t="s">
        <v>804</v>
      </c>
    </row>
    <row r="385" spans="1:12">
      <c r="A385" s="3" t="s">
        <v>805</v>
      </c>
      <c r="B385" s="3" t="s">
        <v>704</v>
      </c>
      <c r="C385" s="9">
        <v>15490</v>
      </c>
      <c r="D385" s="9">
        <f t="shared" si="20"/>
        <v>5500</v>
      </c>
      <c r="E385" s="9">
        <v>20990</v>
      </c>
      <c r="F385" s="4">
        <v>0.26</v>
      </c>
      <c r="G385" s="14" t="str">
        <f t="shared" si="21"/>
        <v>Medium Discount (10–30%)</v>
      </c>
      <c r="H385" s="3">
        <v>4.2</v>
      </c>
      <c r="I385" s="9">
        <v>32916</v>
      </c>
      <c r="J385" s="9">
        <f t="shared" si="22"/>
        <v>138247.20000000001</v>
      </c>
      <c r="K385" s="9" t="str">
        <f t="shared" si="23"/>
        <v>Excellent</v>
      </c>
      <c r="L385" t="s">
        <v>806</v>
      </c>
    </row>
    <row r="386" spans="1:12">
      <c r="A386" s="3" t="s">
        <v>807</v>
      </c>
      <c r="B386" s="3" t="s">
        <v>704</v>
      </c>
      <c r="C386" s="9">
        <v>19999</v>
      </c>
      <c r="D386" s="9">
        <f t="shared" si="20"/>
        <v>5000</v>
      </c>
      <c r="E386" s="9">
        <v>24999</v>
      </c>
      <c r="F386" s="4">
        <v>0.2</v>
      </c>
      <c r="G386" s="14" t="str">
        <f t="shared" si="21"/>
        <v>Medium Discount (10–30%)</v>
      </c>
      <c r="H386" s="3">
        <v>3.9</v>
      </c>
      <c r="I386" s="9">
        <v>25824</v>
      </c>
      <c r="J386" s="9">
        <f t="shared" si="22"/>
        <v>100713.59999999999</v>
      </c>
      <c r="K386" s="9" t="str">
        <f t="shared" si="23"/>
        <v>Average</v>
      </c>
      <c r="L386" t="s">
        <v>808</v>
      </c>
    </row>
    <row r="387" spans="1:12">
      <c r="A387" s="3" t="s">
        <v>809</v>
      </c>
      <c r="B387" s="3" t="s">
        <v>750</v>
      </c>
      <c r="C387" s="9">
        <v>1075</v>
      </c>
      <c r="D387" s="9">
        <f t="shared" ref="D387:D450" si="24">E387-C387</f>
        <v>624</v>
      </c>
      <c r="E387" s="9">
        <v>1699</v>
      </c>
      <c r="F387" s="4">
        <v>0.37</v>
      </c>
      <c r="G387" s="14" t="str">
        <f t="shared" ref="G387:G450" si="25">IF(F387&lt;=10%,"Low Discount (0–10%)",
IF(F387&lt;=30%,"Medium Discount (10–30%)",
IF(F387&lt;=50%,"High Discount (30–50%)","Very High Discount (50%+)")))</f>
        <v>High Discount (30–50%)</v>
      </c>
      <c r="H387" s="3">
        <v>4.4000000000000004</v>
      </c>
      <c r="I387" s="9">
        <v>7462</v>
      </c>
      <c r="J387" s="9">
        <f t="shared" ref="J387:J450" si="26">H387 * I387</f>
        <v>32832.800000000003</v>
      </c>
      <c r="K387" s="9" t="str">
        <f t="shared" ref="K387:K450" si="27">IF(H387&lt;2,"Poor",
IF(H387&lt;4,"Average","Excellent"))</f>
        <v>Excellent</v>
      </c>
      <c r="L387" t="s">
        <v>810</v>
      </c>
    </row>
    <row r="388" spans="1:12">
      <c r="A388" s="3" t="s">
        <v>811</v>
      </c>
      <c r="B388" s="3" t="s">
        <v>725</v>
      </c>
      <c r="C388" s="9">
        <v>399</v>
      </c>
      <c r="D388" s="9">
        <f t="shared" si="24"/>
        <v>300</v>
      </c>
      <c r="E388" s="9">
        <v>699</v>
      </c>
      <c r="F388" s="4">
        <v>0.43</v>
      </c>
      <c r="G388" s="14" t="str">
        <f t="shared" si="25"/>
        <v>High Discount (30–50%)</v>
      </c>
      <c r="H388" s="3">
        <v>4</v>
      </c>
      <c r="I388" s="9">
        <v>37817</v>
      </c>
      <c r="J388" s="9">
        <f t="shared" si="26"/>
        <v>151268</v>
      </c>
      <c r="K388" s="9" t="str">
        <f t="shared" si="27"/>
        <v>Excellent</v>
      </c>
      <c r="L388" t="s">
        <v>812</v>
      </c>
    </row>
    <row r="389" spans="1:12">
      <c r="A389" s="3" t="s">
        <v>813</v>
      </c>
      <c r="B389" s="3" t="s">
        <v>694</v>
      </c>
      <c r="C389" s="9">
        <v>1999</v>
      </c>
      <c r="D389" s="9">
        <f t="shared" si="24"/>
        <v>1991</v>
      </c>
      <c r="E389" s="9">
        <v>3990</v>
      </c>
      <c r="F389" s="4">
        <v>0.5</v>
      </c>
      <c r="G389" s="14" t="str">
        <f t="shared" si="25"/>
        <v>High Discount (30–50%)</v>
      </c>
      <c r="H389" s="3">
        <v>4</v>
      </c>
      <c r="I389" s="9">
        <v>30254</v>
      </c>
      <c r="J389" s="9">
        <f t="shared" si="26"/>
        <v>121016</v>
      </c>
      <c r="K389" s="9" t="str">
        <f t="shared" si="27"/>
        <v>Excellent</v>
      </c>
      <c r="L389" t="s">
        <v>814</v>
      </c>
    </row>
    <row r="390" spans="1:12">
      <c r="A390" s="3" t="s">
        <v>815</v>
      </c>
      <c r="B390" s="3" t="s">
        <v>694</v>
      </c>
      <c r="C390" s="9">
        <v>1999</v>
      </c>
      <c r="D390" s="9">
        <f t="shared" si="24"/>
        <v>5991</v>
      </c>
      <c r="E390" s="9">
        <v>7990</v>
      </c>
      <c r="F390" s="4">
        <v>0.75</v>
      </c>
      <c r="G390" s="14" t="str">
        <f t="shared" si="25"/>
        <v>Very High Discount (50%+)</v>
      </c>
      <c r="H390" s="3">
        <v>3.8</v>
      </c>
      <c r="I390" s="9">
        <v>17831</v>
      </c>
      <c r="J390" s="9">
        <f t="shared" si="26"/>
        <v>67757.8</v>
      </c>
      <c r="K390" s="9" t="str">
        <f t="shared" si="27"/>
        <v>Average</v>
      </c>
      <c r="L390" t="s">
        <v>816</v>
      </c>
    </row>
    <row r="391" spans="1:12">
      <c r="A391" s="3" t="s">
        <v>19</v>
      </c>
      <c r="B391" s="3" t="s">
        <v>13</v>
      </c>
      <c r="C391" s="9">
        <v>329</v>
      </c>
      <c r="D391" s="9">
        <f t="shared" si="24"/>
        <v>370</v>
      </c>
      <c r="E391" s="9">
        <v>699</v>
      </c>
      <c r="F391" s="4">
        <v>0.53</v>
      </c>
      <c r="G391" s="14" t="str">
        <f t="shared" si="25"/>
        <v>Very High Discount (50%+)</v>
      </c>
      <c r="H391" s="3">
        <v>4.2</v>
      </c>
      <c r="I391" s="9">
        <v>94364</v>
      </c>
      <c r="J391" s="9">
        <f t="shared" si="26"/>
        <v>396328.8</v>
      </c>
      <c r="K391" s="9" t="str">
        <f t="shared" si="27"/>
        <v>Excellent</v>
      </c>
      <c r="L391" t="s">
        <v>817</v>
      </c>
    </row>
    <row r="392" spans="1:12">
      <c r="A392" s="3" t="s">
        <v>21</v>
      </c>
      <c r="B392" s="3" t="s">
        <v>13</v>
      </c>
      <c r="C392" s="9">
        <v>154</v>
      </c>
      <c r="D392" s="9">
        <f t="shared" si="24"/>
        <v>245</v>
      </c>
      <c r="E392" s="9">
        <v>399</v>
      </c>
      <c r="F392" s="4">
        <v>0.61</v>
      </c>
      <c r="G392" s="14" t="str">
        <f t="shared" si="25"/>
        <v>Very High Discount (50%+)</v>
      </c>
      <c r="H392" s="3">
        <v>4.2</v>
      </c>
      <c r="I392" s="9">
        <v>16905</v>
      </c>
      <c r="J392" s="9">
        <f t="shared" si="26"/>
        <v>71001</v>
      </c>
      <c r="K392" s="9" t="str">
        <f t="shared" si="27"/>
        <v>Excellent</v>
      </c>
      <c r="L392" t="s">
        <v>818</v>
      </c>
    </row>
    <row r="393" spans="1:12">
      <c r="A393" s="3" t="s">
        <v>819</v>
      </c>
      <c r="B393" s="3" t="s">
        <v>704</v>
      </c>
      <c r="C393" s="9">
        <v>28999</v>
      </c>
      <c r="D393" s="9">
        <f t="shared" si="24"/>
        <v>6000</v>
      </c>
      <c r="E393" s="9">
        <v>34999</v>
      </c>
      <c r="F393" s="4">
        <v>0.17</v>
      </c>
      <c r="G393" s="14" t="str">
        <f t="shared" si="25"/>
        <v>Medium Discount (10–30%)</v>
      </c>
      <c r="H393" s="3">
        <v>4.4000000000000004</v>
      </c>
      <c r="I393" s="9">
        <v>20311</v>
      </c>
      <c r="J393" s="9">
        <f t="shared" si="26"/>
        <v>89368.400000000009</v>
      </c>
      <c r="K393" s="9" t="str">
        <f t="shared" si="27"/>
        <v>Excellent</v>
      </c>
      <c r="L393" t="s">
        <v>820</v>
      </c>
    </row>
    <row r="394" spans="1:12">
      <c r="A394" s="3" t="s">
        <v>821</v>
      </c>
      <c r="B394" s="3" t="s">
        <v>694</v>
      </c>
      <c r="C394" s="9">
        <v>2299</v>
      </c>
      <c r="D394" s="9">
        <f t="shared" si="24"/>
        <v>5691</v>
      </c>
      <c r="E394" s="9">
        <v>7990</v>
      </c>
      <c r="F394" s="4">
        <v>0.71</v>
      </c>
      <c r="G394" s="14" t="str">
        <f t="shared" si="25"/>
        <v>Very High Discount (50%+)</v>
      </c>
      <c r="H394" s="3">
        <v>4.2</v>
      </c>
      <c r="I394" s="9">
        <v>69622</v>
      </c>
      <c r="J394" s="9">
        <f t="shared" si="26"/>
        <v>292412.40000000002</v>
      </c>
      <c r="K394" s="9" t="str">
        <f t="shared" si="27"/>
        <v>Excellent</v>
      </c>
      <c r="L394" t="s">
        <v>822</v>
      </c>
    </row>
    <row r="395" spans="1:12">
      <c r="A395" s="3" t="s">
        <v>823</v>
      </c>
      <c r="B395" s="3" t="s">
        <v>824</v>
      </c>
      <c r="C395" s="9">
        <v>399</v>
      </c>
      <c r="D395" s="9">
        <f t="shared" si="24"/>
        <v>1600</v>
      </c>
      <c r="E395" s="9">
        <v>1999</v>
      </c>
      <c r="F395" s="4">
        <v>0.8</v>
      </c>
      <c r="G395" s="14" t="str">
        <f t="shared" si="25"/>
        <v>Very High Discount (50%+)</v>
      </c>
      <c r="H395" s="3">
        <v>4</v>
      </c>
      <c r="I395" s="9">
        <v>3382</v>
      </c>
      <c r="J395" s="9">
        <f t="shared" si="26"/>
        <v>13528</v>
      </c>
      <c r="K395" s="9" t="str">
        <f t="shared" si="27"/>
        <v>Excellent</v>
      </c>
      <c r="L395" t="s">
        <v>825</v>
      </c>
    </row>
    <row r="396" spans="1:12">
      <c r="A396" s="3" t="s">
        <v>826</v>
      </c>
      <c r="B396" s="3" t="s">
        <v>715</v>
      </c>
      <c r="C396" s="9">
        <v>1149</v>
      </c>
      <c r="D396" s="9">
        <f t="shared" si="24"/>
        <v>2850</v>
      </c>
      <c r="E396" s="9">
        <v>3999</v>
      </c>
      <c r="F396" s="4">
        <v>0.71</v>
      </c>
      <c r="G396" s="14" t="str">
        <f t="shared" si="25"/>
        <v>Very High Discount (50%+)</v>
      </c>
      <c r="H396" s="3">
        <v>4.3</v>
      </c>
      <c r="I396" s="9">
        <v>140036</v>
      </c>
      <c r="J396" s="9">
        <f t="shared" si="26"/>
        <v>602154.79999999993</v>
      </c>
      <c r="K396" s="9" t="str">
        <f t="shared" si="27"/>
        <v>Excellent</v>
      </c>
      <c r="L396" t="s">
        <v>827</v>
      </c>
    </row>
    <row r="397" spans="1:12">
      <c r="A397" s="3" t="s">
        <v>828</v>
      </c>
      <c r="B397" s="3" t="s">
        <v>750</v>
      </c>
      <c r="C397" s="9">
        <v>529</v>
      </c>
      <c r="D397" s="9">
        <f t="shared" si="24"/>
        <v>970</v>
      </c>
      <c r="E397" s="9">
        <v>1499</v>
      </c>
      <c r="F397" s="4">
        <v>0.65</v>
      </c>
      <c r="G397" s="14" t="str">
        <f t="shared" si="25"/>
        <v>Very High Discount (50%+)</v>
      </c>
      <c r="H397" s="3">
        <v>4.0999999999999996</v>
      </c>
      <c r="I397" s="9">
        <v>8599</v>
      </c>
      <c r="J397" s="9">
        <f t="shared" si="26"/>
        <v>35255.899999999994</v>
      </c>
      <c r="K397" s="9" t="str">
        <f t="shared" si="27"/>
        <v>Excellent</v>
      </c>
      <c r="L397" t="s">
        <v>829</v>
      </c>
    </row>
    <row r="398" spans="1:12">
      <c r="A398" s="3" t="s">
        <v>830</v>
      </c>
      <c r="B398" s="3" t="s">
        <v>704</v>
      </c>
      <c r="C398" s="9">
        <v>13999</v>
      </c>
      <c r="D398" s="9">
        <f t="shared" si="24"/>
        <v>5500</v>
      </c>
      <c r="E398" s="9">
        <v>19499</v>
      </c>
      <c r="F398" s="4">
        <v>0.28000000000000003</v>
      </c>
      <c r="G398" s="14" t="str">
        <f t="shared" si="25"/>
        <v>Medium Discount (10–30%)</v>
      </c>
      <c r="H398" s="3">
        <v>4.0999999999999996</v>
      </c>
      <c r="I398" s="9">
        <v>18998</v>
      </c>
      <c r="J398" s="9">
        <f t="shared" si="26"/>
        <v>77891.799999999988</v>
      </c>
      <c r="K398" s="9" t="str">
        <f t="shared" si="27"/>
        <v>Excellent</v>
      </c>
      <c r="L398" t="s">
        <v>831</v>
      </c>
    </row>
    <row r="399" spans="1:12">
      <c r="A399" s="3" t="s">
        <v>832</v>
      </c>
      <c r="B399" s="3" t="s">
        <v>725</v>
      </c>
      <c r="C399" s="9">
        <v>379</v>
      </c>
      <c r="D399" s="9">
        <f t="shared" si="24"/>
        <v>620</v>
      </c>
      <c r="E399" s="9">
        <v>999</v>
      </c>
      <c r="F399" s="4">
        <v>0.62</v>
      </c>
      <c r="G399" s="14" t="str">
        <f t="shared" si="25"/>
        <v>Very High Discount (50%+)</v>
      </c>
      <c r="H399" s="3">
        <v>4.0999999999999996</v>
      </c>
      <c r="I399" s="9">
        <v>363713</v>
      </c>
      <c r="J399" s="9">
        <f t="shared" si="26"/>
        <v>1491223.2999999998</v>
      </c>
      <c r="K399" s="9" t="str">
        <f t="shared" si="27"/>
        <v>Excellent</v>
      </c>
      <c r="L399" t="s">
        <v>833</v>
      </c>
    </row>
    <row r="400" spans="1:12">
      <c r="A400" s="3" t="s">
        <v>834</v>
      </c>
      <c r="B400" s="3" t="s">
        <v>704</v>
      </c>
      <c r="C400" s="9">
        <v>13999</v>
      </c>
      <c r="D400" s="9">
        <f t="shared" si="24"/>
        <v>6000</v>
      </c>
      <c r="E400" s="9">
        <v>19999</v>
      </c>
      <c r="F400" s="4">
        <v>0.3</v>
      </c>
      <c r="G400" s="14" t="str">
        <f t="shared" si="25"/>
        <v>Medium Discount (10–30%)</v>
      </c>
      <c r="H400" s="3">
        <v>4.0999999999999996</v>
      </c>
      <c r="I400" s="9">
        <v>19252</v>
      </c>
      <c r="J400" s="9">
        <f t="shared" si="26"/>
        <v>78933.2</v>
      </c>
      <c r="K400" s="9" t="str">
        <f t="shared" si="27"/>
        <v>Excellent</v>
      </c>
      <c r="L400" t="s">
        <v>835</v>
      </c>
    </row>
    <row r="401" spans="1:12">
      <c r="A401" s="3" t="s">
        <v>836</v>
      </c>
      <c r="B401" s="3" t="s">
        <v>694</v>
      </c>
      <c r="C401" s="9">
        <v>3999</v>
      </c>
      <c r="D401" s="9">
        <f t="shared" si="24"/>
        <v>6000</v>
      </c>
      <c r="E401" s="9">
        <v>9999</v>
      </c>
      <c r="F401" s="4">
        <v>0.6</v>
      </c>
      <c r="G401" s="14" t="str">
        <f t="shared" si="25"/>
        <v>Very High Discount (50%+)</v>
      </c>
      <c r="H401" s="3">
        <v>4.4000000000000004</v>
      </c>
      <c r="I401" s="9">
        <v>73</v>
      </c>
      <c r="J401" s="9">
        <f t="shared" si="26"/>
        <v>321.20000000000005</v>
      </c>
      <c r="K401" s="9" t="str">
        <f t="shared" si="27"/>
        <v>Excellent</v>
      </c>
      <c r="L401" t="s">
        <v>837</v>
      </c>
    </row>
    <row r="402" spans="1:12">
      <c r="A402" s="3" t="s">
        <v>23</v>
      </c>
      <c r="B402" s="3" t="s">
        <v>13</v>
      </c>
      <c r="C402" s="9">
        <v>149</v>
      </c>
      <c r="D402" s="9">
        <f t="shared" si="24"/>
        <v>851</v>
      </c>
      <c r="E402" s="9">
        <v>1000</v>
      </c>
      <c r="F402" s="4">
        <v>0.85</v>
      </c>
      <c r="G402" s="14" t="str">
        <f t="shared" si="25"/>
        <v>Very High Discount (50%+)</v>
      </c>
      <c r="H402" s="3">
        <v>3.9</v>
      </c>
      <c r="I402" s="9">
        <v>24870</v>
      </c>
      <c r="J402" s="9">
        <f t="shared" si="26"/>
        <v>96993</v>
      </c>
      <c r="K402" s="9" t="str">
        <f t="shared" si="27"/>
        <v>Average</v>
      </c>
      <c r="L402" t="s">
        <v>838</v>
      </c>
    </row>
    <row r="403" spans="1:12">
      <c r="A403" s="3" t="s">
        <v>839</v>
      </c>
      <c r="B403" s="3" t="s">
        <v>840</v>
      </c>
      <c r="C403" s="9">
        <v>99</v>
      </c>
      <c r="D403" s="9">
        <f t="shared" si="24"/>
        <v>400</v>
      </c>
      <c r="E403" s="9">
        <v>499</v>
      </c>
      <c r="F403" s="4">
        <v>0.8</v>
      </c>
      <c r="G403" s="14" t="str">
        <f t="shared" si="25"/>
        <v>Very High Discount (50%+)</v>
      </c>
      <c r="H403" s="3">
        <v>4.3</v>
      </c>
      <c r="I403" s="9">
        <v>42641</v>
      </c>
      <c r="J403" s="9">
        <f t="shared" si="26"/>
        <v>183356.3</v>
      </c>
      <c r="K403" s="9" t="str">
        <f t="shared" si="27"/>
        <v>Excellent</v>
      </c>
      <c r="L403" t="s">
        <v>841</v>
      </c>
    </row>
    <row r="404" spans="1:12">
      <c r="A404" s="3" t="s">
        <v>842</v>
      </c>
      <c r="B404" s="3" t="s">
        <v>725</v>
      </c>
      <c r="C404" s="9">
        <v>4790</v>
      </c>
      <c r="D404" s="9">
        <f t="shared" si="24"/>
        <v>11200</v>
      </c>
      <c r="E404" s="9">
        <v>15990</v>
      </c>
      <c r="F404" s="4">
        <v>0.7</v>
      </c>
      <c r="G404" s="14" t="str">
        <f t="shared" si="25"/>
        <v>Very High Discount (50%+)</v>
      </c>
      <c r="H404" s="3">
        <v>4</v>
      </c>
      <c r="I404" s="9">
        <v>4390</v>
      </c>
      <c r="J404" s="9">
        <f t="shared" si="26"/>
        <v>17560</v>
      </c>
      <c r="K404" s="9" t="str">
        <f t="shared" si="27"/>
        <v>Excellent</v>
      </c>
      <c r="L404" t="s">
        <v>843</v>
      </c>
    </row>
    <row r="405" spans="1:12">
      <c r="A405" s="3" t="s">
        <v>844</v>
      </c>
      <c r="B405" s="3" t="s">
        <v>704</v>
      </c>
      <c r="C405" s="9">
        <v>33999</v>
      </c>
      <c r="D405" s="9">
        <f t="shared" si="24"/>
        <v>0</v>
      </c>
      <c r="E405" s="9">
        <v>33999</v>
      </c>
      <c r="F405" s="4">
        <v>0</v>
      </c>
      <c r="G405" s="14" t="str">
        <f t="shared" si="25"/>
        <v>Low Discount (0–10%)</v>
      </c>
      <c r="H405" s="3">
        <v>4.3</v>
      </c>
      <c r="I405" s="9">
        <v>17415</v>
      </c>
      <c r="J405" s="9">
        <f t="shared" si="26"/>
        <v>74884.5</v>
      </c>
      <c r="K405" s="9" t="str">
        <f t="shared" si="27"/>
        <v>Excellent</v>
      </c>
      <c r="L405" t="s">
        <v>845</v>
      </c>
    </row>
    <row r="406" spans="1:12">
      <c r="A406" s="3" t="s">
        <v>846</v>
      </c>
      <c r="B406" s="3" t="s">
        <v>847</v>
      </c>
      <c r="C406" s="9">
        <v>99</v>
      </c>
      <c r="D406" s="9">
        <f t="shared" si="24"/>
        <v>900</v>
      </c>
      <c r="E406" s="9">
        <v>999</v>
      </c>
      <c r="F406" s="4">
        <v>0.9</v>
      </c>
      <c r="G406" s="14" t="str">
        <f t="shared" si="25"/>
        <v>Very High Discount (50%+)</v>
      </c>
      <c r="H406" s="3">
        <v>4</v>
      </c>
      <c r="I406" s="9">
        <v>1396</v>
      </c>
      <c r="J406" s="9">
        <f t="shared" si="26"/>
        <v>5584</v>
      </c>
      <c r="K406" s="9" t="str">
        <f t="shared" si="27"/>
        <v>Excellent</v>
      </c>
      <c r="L406" t="s">
        <v>848</v>
      </c>
    </row>
    <row r="407" spans="1:12">
      <c r="A407" s="3" t="s">
        <v>849</v>
      </c>
      <c r="B407" s="3" t="s">
        <v>725</v>
      </c>
      <c r="C407" s="9">
        <v>299</v>
      </c>
      <c r="D407" s="9">
        <f t="shared" si="24"/>
        <v>1601</v>
      </c>
      <c r="E407" s="9">
        <v>1900</v>
      </c>
      <c r="F407" s="4">
        <v>0.84</v>
      </c>
      <c r="G407" s="14" t="str">
        <f t="shared" si="25"/>
        <v>Very High Discount (50%+)</v>
      </c>
      <c r="H407" s="3">
        <v>3.6</v>
      </c>
      <c r="I407" s="9">
        <v>18202</v>
      </c>
      <c r="J407" s="9">
        <f t="shared" si="26"/>
        <v>65527.200000000004</v>
      </c>
      <c r="K407" s="9" t="str">
        <f t="shared" si="27"/>
        <v>Average</v>
      </c>
      <c r="L407" t="s">
        <v>850</v>
      </c>
    </row>
    <row r="408" spans="1:12">
      <c r="A408" s="3" t="s">
        <v>851</v>
      </c>
      <c r="B408" s="3" t="s">
        <v>704</v>
      </c>
      <c r="C408" s="9">
        <v>10999</v>
      </c>
      <c r="D408" s="9">
        <f t="shared" si="24"/>
        <v>4000</v>
      </c>
      <c r="E408" s="9">
        <v>14999</v>
      </c>
      <c r="F408" s="4">
        <v>0.27</v>
      </c>
      <c r="G408" s="14" t="str">
        <f t="shared" si="25"/>
        <v>Medium Discount (10–30%)</v>
      </c>
      <c r="H408" s="3">
        <v>4.0999999999999996</v>
      </c>
      <c r="I408" s="9">
        <v>18998</v>
      </c>
      <c r="J408" s="9">
        <f t="shared" si="26"/>
        <v>77891.799999999988</v>
      </c>
      <c r="K408" s="9" t="str">
        <f t="shared" si="27"/>
        <v>Excellent</v>
      </c>
      <c r="L408" t="s">
        <v>852</v>
      </c>
    </row>
    <row r="409" spans="1:12">
      <c r="A409" s="3" t="s">
        <v>853</v>
      </c>
      <c r="B409" s="3" t="s">
        <v>704</v>
      </c>
      <c r="C409" s="9">
        <v>34999</v>
      </c>
      <c r="D409" s="9">
        <f t="shared" si="24"/>
        <v>4000</v>
      </c>
      <c r="E409" s="9">
        <v>38999</v>
      </c>
      <c r="F409" s="4">
        <v>0.1</v>
      </c>
      <c r="G409" s="14" t="str">
        <f t="shared" si="25"/>
        <v>Low Discount (0–10%)</v>
      </c>
      <c r="H409" s="3">
        <v>4.2</v>
      </c>
      <c r="I409" s="9">
        <v>11029</v>
      </c>
      <c r="J409" s="9">
        <f t="shared" si="26"/>
        <v>46321.8</v>
      </c>
      <c r="K409" s="9" t="str">
        <f t="shared" si="27"/>
        <v>Excellent</v>
      </c>
      <c r="L409" t="s">
        <v>854</v>
      </c>
    </row>
    <row r="410" spans="1:12">
      <c r="A410" s="3" t="s">
        <v>855</v>
      </c>
      <c r="B410" s="3" t="s">
        <v>704</v>
      </c>
      <c r="C410" s="9">
        <v>16999</v>
      </c>
      <c r="D410" s="9">
        <f t="shared" si="24"/>
        <v>8000</v>
      </c>
      <c r="E410" s="9">
        <v>24999</v>
      </c>
      <c r="F410" s="4">
        <v>0.32</v>
      </c>
      <c r="G410" s="14" t="str">
        <f t="shared" si="25"/>
        <v>High Discount (30–50%)</v>
      </c>
      <c r="H410" s="3">
        <v>4.0999999999999996</v>
      </c>
      <c r="I410" s="9">
        <v>22318</v>
      </c>
      <c r="J410" s="9">
        <f t="shared" si="26"/>
        <v>91503.799999999988</v>
      </c>
      <c r="K410" s="9" t="str">
        <f t="shared" si="27"/>
        <v>Excellent</v>
      </c>
      <c r="L410" t="s">
        <v>856</v>
      </c>
    </row>
    <row r="411" spans="1:12">
      <c r="A411" s="3" t="s">
        <v>857</v>
      </c>
      <c r="B411" s="3" t="s">
        <v>840</v>
      </c>
      <c r="C411" s="9">
        <v>199</v>
      </c>
      <c r="D411" s="9">
        <f t="shared" si="24"/>
        <v>300</v>
      </c>
      <c r="E411" s="9">
        <v>499</v>
      </c>
      <c r="F411" s="4">
        <v>0.6</v>
      </c>
      <c r="G411" s="14" t="str">
        <f t="shared" si="25"/>
        <v>Very High Discount (50%+)</v>
      </c>
      <c r="H411" s="3">
        <v>4.0999999999999996</v>
      </c>
      <c r="I411" s="9">
        <v>1786</v>
      </c>
      <c r="J411" s="9">
        <f t="shared" si="26"/>
        <v>7322.5999999999995</v>
      </c>
      <c r="K411" s="9" t="str">
        <f t="shared" si="27"/>
        <v>Excellent</v>
      </c>
      <c r="L411" t="s">
        <v>858</v>
      </c>
    </row>
    <row r="412" spans="1:12">
      <c r="A412" s="3" t="s">
        <v>859</v>
      </c>
      <c r="B412" s="3" t="s">
        <v>701</v>
      </c>
      <c r="C412" s="9">
        <v>999</v>
      </c>
      <c r="D412" s="9">
        <f t="shared" si="24"/>
        <v>600</v>
      </c>
      <c r="E412" s="9">
        <v>1599</v>
      </c>
      <c r="F412" s="4">
        <v>0.38</v>
      </c>
      <c r="G412" s="14" t="str">
        <f t="shared" si="25"/>
        <v>High Discount (30–50%)</v>
      </c>
      <c r="H412" s="3">
        <v>4</v>
      </c>
      <c r="I412" s="9">
        <v>7222</v>
      </c>
      <c r="J412" s="9">
        <f t="shared" si="26"/>
        <v>28888</v>
      </c>
      <c r="K412" s="9" t="str">
        <f t="shared" si="27"/>
        <v>Excellent</v>
      </c>
      <c r="L412" t="s">
        <v>860</v>
      </c>
    </row>
    <row r="413" spans="1:12">
      <c r="A413" s="3" t="s">
        <v>861</v>
      </c>
      <c r="B413" s="3" t="s">
        <v>720</v>
      </c>
      <c r="C413" s="9">
        <v>1299</v>
      </c>
      <c r="D413" s="9">
        <f t="shared" si="24"/>
        <v>300</v>
      </c>
      <c r="E413" s="9">
        <v>1599</v>
      </c>
      <c r="F413" s="4">
        <v>0.19</v>
      </c>
      <c r="G413" s="14" t="str">
        <f t="shared" si="25"/>
        <v>Medium Discount (10–30%)</v>
      </c>
      <c r="H413" s="3">
        <v>4</v>
      </c>
      <c r="I413" s="9">
        <v>128311</v>
      </c>
      <c r="J413" s="9">
        <f t="shared" si="26"/>
        <v>513244</v>
      </c>
      <c r="K413" s="9" t="str">
        <f t="shared" si="27"/>
        <v>Excellent</v>
      </c>
      <c r="L413" t="s">
        <v>862</v>
      </c>
    </row>
    <row r="414" spans="1:12">
      <c r="A414" s="3" t="s">
        <v>863</v>
      </c>
      <c r="B414" s="3" t="s">
        <v>725</v>
      </c>
      <c r="C414" s="9">
        <v>599</v>
      </c>
      <c r="D414" s="9">
        <f t="shared" si="24"/>
        <v>1201</v>
      </c>
      <c r="E414" s="9">
        <v>1800</v>
      </c>
      <c r="F414" s="4">
        <v>0.67</v>
      </c>
      <c r="G414" s="14" t="str">
        <f t="shared" si="25"/>
        <v>Very High Discount (50%+)</v>
      </c>
      <c r="H414" s="3">
        <v>3.5</v>
      </c>
      <c r="I414" s="9">
        <v>83996</v>
      </c>
      <c r="J414" s="9">
        <f t="shared" si="26"/>
        <v>293986</v>
      </c>
      <c r="K414" s="9" t="str">
        <f t="shared" si="27"/>
        <v>Average</v>
      </c>
      <c r="L414" t="s">
        <v>864</v>
      </c>
    </row>
    <row r="415" spans="1:12">
      <c r="A415" s="3" t="s">
        <v>865</v>
      </c>
      <c r="B415" s="3" t="s">
        <v>715</v>
      </c>
      <c r="C415" s="9">
        <v>599</v>
      </c>
      <c r="D415" s="9">
        <f t="shared" si="24"/>
        <v>1300</v>
      </c>
      <c r="E415" s="9">
        <v>1899</v>
      </c>
      <c r="F415" s="4">
        <v>0.68</v>
      </c>
      <c r="G415" s="14" t="str">
        <f t="shared" si="25"/>
        <v>Very High Discount (50%+)</v>
      </c>
      <c r="H415" s="3">
        <v>4.3</v>
      </c>
      <c r="I415" s="9">
        <v>140036</v>
      </c>
      <c r="J415" s="9">
        <f t="shared" si="26"/>
        <v>602154.79999999993</v>
      </c>
      <c r="K415" s="9" t="str">
        <f t="shared" si="27"/>
        <v>Excellent</v>
      </c>
      <c r="L415" t="s">
        <v>866</v>
      </c>
    </row>
    <row r="416" spans="1:12">
      <c r="A416" s="3" t="s">
        <v>867</v>
      </c>
      <c r="B416" s="3" t="s">
        <v>701</v>
      </c>
      <c r="C416" s="9">
        <v>1799</v>
      </c>
      <c r="D416" s="9">
        <f t="shared" si="24"/>
        <v>700</v>
      </c>
      <c r="E416" s="9">
        <v>2499</v>
      </c>
      <c r="F416" s="4">
        <v>0.28000000000000003</v>
      </c>
      <c r="G416" s="14" t="str">
        <f t="shared" si="25"/>
        <v>Medium Discount (10–30%)</v>
      </c>
      <c r="H416" s="3">
        <v>4.0999999999999996</v>
      </c>
      <c r="I416" s="9">
        <v>18678</v>
      </c>
      <c r="J416" s="9">
        <f t="shared" si="26"/>
        <v>76579.799999999988</v>
      </c>
      <c r="K416" s="9" t="str">
        <f t="shared" si="27"/>
        <v>Excellent</v>
      </c>
      <c r="L416" t="s">
        <v>868</v>
      </c>
    </row>
    <row r="417" spans="1:12">
      <c r="A417" s="3" t="s">
        <v>25</v>
      </c>
      <c r="B417" s="3" t="s">
        <v>13</v>
      </c>
      <c r="C417" s="9">
        <v>176.63</v>
      </c>
      <c r="D417" s="9">
        <f t="shared" si="24"/>
        <v>322.37</v>
      </c>
      <c r="E417" s="9">
        <v>499</v>
      </c>
      <c r="F417" s="4">
        <v>0.65</v>
      </c>
      <c r="G417" s="14" t="str">
        <f t="shared" si="25"/>
        <v>Very High Discount (50%+)</v>
      </c>
      <c r="H417" s="3">
        <v>4.0999999999999996</v>
      </c>
      <c r="I417" s="9">
        <v>15189</v>
      </c>
      <c r="J417" s="9">
        <f t="shared" si="26"/>
        <v>62274.899999999994</v>
      </c>
      <c r="K417" s="9" t="str">
        <f t="shared" si="27"/>
        <v>Excellent</v>
      </c>
      <c r="L417" t="s">
        <v>869</v>
      </c>
    </row>
    <row r="418" spans="1:12">
      <c r="A418" s="3" t="s">
        <v>870</v>
      </c>
      <c r="B418" s="3" t="s">
        <v>704</v>
      </c>
      <c r="C418" s="9">
        <v>10999</v>
      </c>
      <c r="D418" s="9">
        <f t="shared" si="24"/>
        <v>4000</v>
      </c>
      <c r="E418" s="9">
        <v>14999</v>
      </c>
      <c r="F418" s="4">
        <v>0.27</v>
      </c>
      <c r="G418" s="14" t="str">
        <f t="shared" si="25"/>
        <v>Medium Discount (10–30%)</v>
      </c>
      <c r="H418" s="3">
        <v>4.0999999999999996</v>
      </c>
      <c r="I418" s="9">
        <v>18998</v>
      </c>
      <c r="J418" s="9">
        <f t="shared" si="26"/>
        <v>77891.799999999988</v>
      </c>
      <c r="K418" s="9" t="str">
        <f t="shared" si="27"/>
        <v>Excellent</v>
      </c>
      <c r="L418" t="s">
        <v>871</v>
      </c>
    </row>
    <row r="419" spans="1:12">
      <c r="A419" s="3" t="s">
        <v>872</v>
      </c>
      <c r="B419" s="3" t="s">
        <v>694</v>
      </c>
      <c r="C419" s="9">
        <v>2999</v>
      </c>
      <c r="D419" s="9">
        <f t="shared" si="24"/>
        <v>4991</v>
      </c>
      <c r="E419" s="9">
        <v>7990</v>
      </c>
      <c r="F419" s="4">
        <v>0.62</v>
      </c>
      <c r="G419" s="14" t="str">
        <f t="shared" si="25"/>
        <v>Very High Discount (50%+)</v>
      </c>
      <c r="H419" s="3">
        <v>4.0999999999999996</v>
      </c>
      <c r="I419" s="9">
        <v>48449</v>
      </c>
      <c r="J419" s="9">
        <f t="shared" si="26"/>
        <v>198640.9</v>
      </c>
      <c r="K419" s="9" t="str">
        <f t="shared" si="27"/>
        <v>Excellent</v>
      </c>
      <c r="L419" t="s">
        <v>873</v>
      </c>
    </row>
    <row r="420" spans="1:12">
      <c r="A420" s="3" t="s">
        <v>874</v>
      </c>
      <c r="B420" s="3" t="s">
        <v>694</v>
      </c>
      <c r="C420" s="9">
        <v>1999</v>
      </c>
      <c r="D420" s="9">
        <f t="shared" si="24"/>
        <v>5991</v>
      </c>
      <c r="E420" s="9">
        <v>7990</v>
      </c>
      <c r="F420" s="4">
        <v>0.75</v>
      </c>
      <c r="G420" s="14" t="str">
        <f t="shared" si="25"/>
        <v>Very High Discount (50%+)</v>
      </c>
      <c r="H420" s="3">
        <v>3.8</v>
      </c>
      <c r="I420" s="9">
        <v>17831</v>
      </c>
      <c r="J420" s="9">
        <f t="shared" si="26"/>
        <v>67757.8</v>
      </c>
      <c r="K420" s="9" t="str">
        <f t="shared" si="27"/>
        <v>Average</v>
      </c>
      <c r="L420" t="s">
        <v>875</v>
      </c>
    </row>
    <row r="421" spans="1:12">
      <c r="A421" s="3" t="s">
        <v>27</v>
      </c>
      <c r="B421" s="3" t="s">
        <v>13</v>
      </c>
      <c r="C421" s="9">
        <v>229</v>
      </c>
      <c r="D421" s="9">
        <f t="shared" si="24"/>
        <v>70</v>
      </c>
      <c r="E421" s="9">
        <v>299</v>
      </c>
      <c r="F421" s="4">
        <v>0.23</v>
      </c>
      <c r="G421" s="14" t="str">
        <f t="shared" si="25"/>
        <v>Medium Discount (10–30%)</v>
      </c>
      <c r="H421" s="3">
        <v>4.3</v>
      </c>
      <c r="I421" s="9">
        <v>30411</v>
      </c>
      <c r="J421" s="9">
        <f t="shared" si="26"/>
        <v>130767.29999999999</v>
      </c>
      <c r="K421" s="9" t="str">
        <f t="shared" si="27"/>
        <v>Excellent</v>
      </c>
      <c r="L421" t="s">
        <v>876</v>
      </c>
    </row>
    <row r="422" spans="1:12">
      <c r="A422" s="3" t="s">
        <v>32</v>
      </c>
      <c r="B422" s="3" t="s">
        <v>13</v>
      </c>
      <c r="C422" s="9">
        <v>199</v>
      </c>
      <c r="D422" s="9">
        <f t="shared" si="24"/>
        <v>100</v>
      </c>
      <c r="E422" s="9">
        <v>299</v>
      </c>
      <c r="F422" s="4">
        <v>0.33</v>
      </c>
      <c r="G422" s="14" t="str">
        <f t="shared" si="25"/>
        <v>High Discount (30–50%)</v>
      </c>
      <c r="H422" s="3">
        <v>4</v>
      </c>
      <c r="I422" s="9">
        <v>43994</v>
      </c>
      <c r="J422" s="9">
        <f t="shared" si="26"/>
        <v>175976</v>
      </c>
      <c r="K422" s="9" t="str">
        <f t="shared" si="27"/>
        <v>Excellent</v>
      </c>
      <c r="L422" t="s">
        <v>877</v>
      </c>
    </row>
    <row r="423" spans="1:12">
      <c r="A423" s="3" t="s">
        <v>878</v>
      </c>
      <c r="B423" s="3" t="s">
        <v>750</v>
      </c>
      <c r="C423" s="9">
        <v>649</v>
      </c>
      <c r="D423" s="9">
        <f t="shared" si="24"/>
        <v>350</v>
      </c>
      <c r="E423" s="9">
        <v>999</v>
      </c>
      <c r="F423" s="4">
        <v>0.35</v>
      </c>
      <c r="G423" s="14" t="str">
        <f t="shared" si="25"/>
        <v>High Discount (30–50%)</v>
      </c>
      <c r="H423" s="3">
        <v>4.2</v>
      </c>
      <c r="I423" s="9">
        <v>1315</v>
      </c>
      <c r="J423" s="9">
        <f t="shared" si="26"/>
        <v>5523</v>
      </c>
      <c r="K423" s="9" t="str">
        <f t="shared" si="27"/>
        <v>Excellent</v>
      </c>
      <c r="L423" t="s">
        <v>879</v>
      </c>
    </row>
    <row r="424" spans="1:12">
      <c r="A424" s="3" t="s">
        <v>880</v>
      </c>
      <c r="B424" s="3" t="s">
        <v>704</v>
      </c>
      <c r="C424" s="9">
        <v>13999</v>
      </c>
      <c r="D424" s="9">
        <f t="shared" si="24"/>
        <v>5500</v>
      </c>
      <c r="E424" s="9">
        <v>19499</v>
      </c>
      <c r="F424" s="4">
        <v>0.28000000000000003</v>
      </c>
      <c r="G424" s="14" t="str">
        <f t="shared" si="25"/>
        <v>Medium Discount (10–30%)</v>
      </c>
      <c r="H424" s="3">
        <v>4.0999999999999996</v>
      </c>
      <c r="I424" s="9">
        <v>18998</v>
      </c>
      <c r="J424" s="9">
        <f t="shared" si="26"/>
        <v>77891.799999999988</v>
      </c>
      <c r="K424" s="9" t="str">
        <f t="shared" si="27"/>
        <v>Excellent</v>
      </c>
      <c r="L424" t="s">
        <v>881</v>
      </c>
    </row>
    <row r="425" spans="1:12">
      <c r="A425" s="3" t="s">
        <v>882</v>
      </c>
      <c r="B425" s="3" t="s">
        <v>883</v>
      </c>
      <c r="C425" s="9">
        <v>119</v>
      </c>
      <c r="D425" s="9">
        <f t="shared" si="24"/>
        <v>180</v>
      </c>
      <c r="E425" s="9">
        <v>299</v>
      </c>
      <c r="F425" s="4">
        <v>0.6</v>
      </c>
      <c r="G425" s="14" t="str">
        <f t="shared" si="25"/>
        <v>Very High Discount (50%+)</v>
      </c>
      <c r="H425" s="3">
        <v>4.0999999999999996</v>
      </c>
      <c r="I425" s="9">
        <v>5999</v>
      </c>
      <c r="J425" s="9">
        <f t="shared" si="26"/>
        <v>24595.899999999998</v>
      </c>
      <c r="K425" s="9" t="str">
        <f t="shared" si="27"/>
        <v>Excellent</v>
      </c>
      <c r="L425" t="s">
        <v>884</v>
      </c>
    </row>
    <row r="426" spans="1:12">
      <c r="A426" s="3" t="s">
        <v>885</v>
      </c>
      <c r="B426" s="3" t="s">
        <v>704</v>
      </c>
      <c r="C426" s="9">
        <v>12999</v>
      </c>
      <c r="D426" s="9">
        <f t="shared" si="24"/>
        <v>5000</v>
      </c>
      <c r="E426" s="9">
        <v>17999</v>
      </c>
      <c r="F426" s="4">
        <v>0.28000000000000003</v>
      </c>
      <c r="G426" s="14" t="str">
        <f t="shared" si="25"/>
        <v>Medium Discount (10–30%)</v>
      </c>
      <c r="H426" s="3">
        <v>4.0999999999999996</v>
      </c>
      <c r="I426" s="9">
        <v>50772</v>
      </c>
      <c r="J426" s="9">
        <f t="shared" si="26"/>
        <v>208165.19999999998</v>
      </c>
      <c r="K426" s="9" t="str">
        <f t="shared" si="27"/>
        <v>Excellent</v>
      </c>
      <c r="L426" t="s">
        <v>886</v>
      </c>
    </row>
    <row r="427" spans="1:12">
      <c r="A427" s="3" t="s">
        <v>34</v>
      </c>
      <c r="B427" s="3" t="s">
        <v>13</v>
      </c>
      <c r="C427" s="9">
        <v>154</v>
      </c>
      <c r="D427" s="9">
        <f t="shared" si="24"/>
        <v>185</v>
      </c>
      <c r="E427" s="9">
        <v>339</v>
      </c>
      <c r="F427" s="4">
        <v>0.55000000000000004</v>
      </c>
      <c r="G427" s="14" t="str">
        <f t="shared" si="25"/>
        <v>Very High Discount (50%+)</v>
      </c>
      <c r="H427" s="3">
        <v>4.3</v>
      </c>
      <c r="I427" s="9">
        <v>13391</v>
      </c>
      <c r="J427" s="9">
        <f t="shared" si="26"/>
        <v>57581.299999999996</v>
      </c>
      <c r="K427" s="9" t="str">
        <f t="shared" si="27"/>
        <v>Excellent</v>
      </c>
      <c r="L427" t="s">
        <v>887</v>
      </c>
    </row>
    <row r="428" spans="1:12">
      <c r="A428" s="3" t="s">
        <v>888</v>
      </c>
      <c r="B428" s="3" t="s">
        <v>704</v>
      </c>
      <c r="C428" s="9">
        <v>20999</v>
      </c>
      <c r="D428" s="9">
        <f t="shared" si="24"/>
        <v>6000</v>
      </c>
      <c r="E428" s="9">
        <v>26999</v>
      </c>
      <c r="F428" s="4">
        <v>0.22</v>
      </c>
      <c r="G428" s="14" t="str">
        <f t="shared" si="25"/>
        <v>Medium Discount (10–30%)</v>
      </c>
      <c r="H428" s="3">
        <v>3.9</v>
      </c>
      <c r="I428" s="9">
        <v>25824</v>
      </c>
      <c r="J428" s="9">
        <f t="shared" si="26"/>
        <v>100713.59999999999</v>
      </c>
      <c r="K428" s="9" t="str">
        <f t="shared" si="27"/>
        <v>Average</v>
      </c>
      <c r="L428" t="s">
        <v>889</v>
      </c>
    </row>
    <row r="429" spans="1:12">
      <c r="A429" s="3" t="s">
        <v>890</v>
      </c>
      <c r="B429" s="3" t="s">
        <v>750</v>
      </c>
      <c r="C429" s="9">
        <v>249</v>
      </c>
      <c r="D429" s="9">
        <f t="shared" si="24"/>
        <v>400</v>
      </c>
      <c r="E429" s="9">
        <v>649</v>
      </c>
      <c r="F429" s="4">
        <v>0.62</v>
      </c>
      <c r="G429" s="14" t="str">
        <f t="shared" si="25"/>
        <v>Very High Discount (50%+)</v>
      </c>
      <c r="H429" s="3">
        <v>4</v>
      </c>
      <c r="I429" s="9">
        <v>14404</v>
      </c>
      <c r="J429" s="9">
        <f t="shared" si="26"/>
        <v>57616</v>
      </c>
      <c r="K429" s="9" t="str">
        <f t="shared" si="27"/>
        <v>Excellent</v>
      </c>
      <c r="L429" t="s">
        <v>891</v>
      </c>
    </row>
    <row r="430" spans="1:12">
      <c r="A430" s="3" t="s">
        <v>892</v>
      </c>
      <c r="B430" s="3" t="s">
        <v>750</v>
      </c>
      <c r="C430" s="9">
        <v>99</v>
      </c>
      <c r="D430" s="9">
        <f t="shared" si="24"/>
        <v>72</v>
      </c>
      <c r="E430" s="9">
        <v>171</v>
      </c>
      <c r="F430" s="4">
        <v>0.42</v>
      </c>
      <c r="G430" s="14" t="str">
        <f t="shared" si="25"/>
        <v>High Discount (30–50%)</v>
      </c>
      <c r="H430" s="3">
        <v>4.5</v>
      </c>
      <c r="I430" s="9">
        <v>11339</v>
      </c>
      <c r="J430" s="9">
        <f t="shared" si="26"/>
        <v>51025.5</v>
      </c>
      <c r="K430" s="9" t="str">
        <f t="shared" si="27"/>
        <v>Excellent</v>
      </c>
      <c r="L430" t="s">
        <v>893</v>
      </c>
    </row>
    <row r="431" spans="1:12">
      <c r="A431" s="3" t="s">
        <v>894</v>
      </c>
      <c r="B431" s="3" t="s">
        <v>747</v>
      </c>
      <c r="C431" s="9">
        <v>489</v>
      </c>
      <c r="D431" s="9">
        <f t="shared" si="24"/>
        <v>1510</v>
      </c>
      <c r="E431" s="9">
        <v>1999</v>
      </c>
      <c r="F431" s="4">
        <v>0.76</v>
      </c>
      <c r="G431" s="14" t="str">
        <f t="shared" si="25"/>
        <v>Very High Discount (50%+)</v>
      </c>
      <c r="H431" s="3">
        <v>4</v>
      </c>
      <c r="I431" s="9">
        <v>3626</v>
      </c>
      <c r="J431" s="9">
        <f t="shared" si="26"/>
        <v>14504</v>
      </c>
      <c r="K431" s="9" t="str">
        <f t="shared" si="27"/>
        <v>Excellent</v>
      </c>
      <c r="L431" t="s">
        <v>895</v>
      </c>
    </row>
    <row r="432" spans="1:12">
      <c r="A432" s="3" t="s">
        <v>896</v>
      </c>
      <c r="B432" s="3" t="s">
        <v>715</v>
      </c>
      <c r="C432" s="9">
        <v>369</v>
      </c>
      <c r="D432" s="9">
        <f t="shared" si="24"/>
        <v>1231</v>
      </c>
      <c r="E432" s="9">
        <v>1600</v>
      </c>
      <c r="F432" s="4">
        <v>0.77</v>
      </c>
      <c r="G432" s="14" t="str">
        <f t="shared" si="25"/>
        <v>Very High Discount (50%+)</v>
      </c>
      <c r="H432" s="3">
        <v>4</v>
      </c>
      <c r="I432" s="9">
        <v>32625</v>
      </c>
      <c r="J432" s="9">
        <f t="shared" si="26"/>
        <v>130500</v>
      </c>
      <c r="K432" s="9" t="str">
        <f t="shared" si="27"/>
        <v>Excellent</v>
      </c>
      <c r="L432" t="s">
        <v>897</v>
      </c>
    </row>
    <row r="433" spans="1:12">
      <c r="A433" s="3" t="s">
        <v>898</v>
      </c>
      <c r="B433" s="3" t="s">
        <v>704</v>
      </c>
      <c r="C433" s="9">
        <v>15499</v>
      </c>
      <c r="D433" s="9">
        <f t="shared" si="24"/>
        <v>5500</v>
      </c>
      <c r="E433" s="9">
        <v>20999</v>
      </c>
      <c r="F433" s="4">
        <v>0.26</v>
      </c>
      <c r="G433" s="14" t="str">
        <f t="shared" si="25"/>
        <v>Medium Discount (10–30%)</v>
      </c>
      <c r="H433" s="3">
        <v>4.0999999999999996</v>
      </c>
      <c r="I433" s="9">
        <v>19252</v>
      </c>
      <c r="J433" s="9">
        <f t="shared" si="26"/>
        <v>78933.2</v>
      </c>
      <c r="K433" s="9" t="str">
        <f t="shared" si="27"/>
        <v>Excellent</v>
      </c>
      <c r="L433" t="s">
        <v>899</v>
      </c>
    </row>
    <row r="434" spans="1:12">
      <c r="A434" s="3" t="s">
        <v>900</v>
      </c>
      <c r="B434" s="3" t="s">
        <v>704</v>
      </c>
      <c r="C434" s="9">
        <v>15499</v>
      </c>
      <c r="D434" s="9">
        <f t="shared" si="24"/>
        <v>3500</v>
      </c>
      <c r="E434" s="9">
        <v>18999</v>
      </c>
      <c r="F434" s="4">
        <v>0.18</v>
      </c>
      <c r="G434" s="14" t="str">
        <f t="shared" si="25"/>
        <v>Medium Discount (10–30%)</v>
      </c>
      <c r="H434" s="3">
        <v>4.0999999999999996</v>
      </c>
      <c r="I434" s="9">
        <v>19252</v>
      </c>
      <c r="J434" s="9">
        <f t="shared" si="26"/>
        <v>78933.2</v>
      </c>
      <c r="K434" s="9" t="str">
        <f t="shared" si="27"/>
        <v>Excellent</v>
      </c>
      <c r="L434" t="s">
        <v>901</v>
      </c>
    </row>
    <row r="435" spans="1:12">
      <c r="A435" s="3" t="s">
        <v>902</v>
      </c>
      <c r="B435" s="3" t="s">
        <v>704</v>
      </c>
      <c r="C435" s="9">
        <v>22999</v>
      </c>
      <c r="D435" s="9">
        <f t="shared" si="24"/>
        <v>6000</v>
      </c>
      <c r="E435" s="9">
        <v>28999</v>
      </c>
      <c r="F435" s="4">
        <v>0.21</v>
      </c>
      <c r="G435" s="14" t="str">
        <f t="shared" si="25"/>
        <v>Medium Discount (10–30%)</v>
      </c>
      <c r="H435" s="3">
        <v>3.9</v>
      </c>
      <c r="I435" s="9">
        <v>25824</v>
      </c>
      <c r="J435" s="9">
        <f t="shared" si="26"/>
        <v>100713.59999999999</v>
      </c>
      <c r="K435" s="9" t="str">
        <f t="shared" si="27"/>
        <v>Average</v>
      </c>
      <c r="L435" t="s">
        <v>903</v>
      </c>
    </row>
    <row r="436" spans="1:12">
      <c r="A436" s="3" t="s">
        <v>904</v>
      </c>
      <c r="B436" s="3" t="s">
        <v>725</v>
      </c>
      <c r="C436" s="9">
        <v>599</v>
      </c>
      <c r="D436" s="9">
        <f t="shared" si="24"/>
        <v>891</v>
      </c>
      <c r="E436" s="9">
        <v>1490</v>
      </c>
      <c r="F436" s="4">
        <v>0.6</v>
      </c>
      <c r="G436" s="14" t="str">
        <f t="shared" si="25"/>
        <v>Very High Discount (50%+)</v>
      </c>
      <c r="H436" s="3">
        <v>4.0999999999999996</v>
      </c>
      <c r="I436" s="9">
        <v>161679</v>
      </c>
      <c r="J436" s="9">
        <f t="shared" si="26"/>
        <v>662883.89999999991</v>
      </c>
      <c r="K436" s="9" t="str">
        <f t="shared" si="27"/>
        <v>Excellent</v>
      </c>
      <c r="L436" t="s">
        <v>905</v>
      </c>
    </row>
    <row r="437" spans="1:12">
      <c r="A437" s="3" t="s">
        <v>906</v>
      </c>
      <c r="B437" s="3" t="s">
        <v>840</v>
      </c>
      <c r="C437" s="9">
        <v>134</v>
      </c>
      <c r="D437" s="9">
        <f t="shared" si="24"/>
        <v>565</v>
      </c>
      <c r="E437" s="9">
        <v>699</v>
      </c>
      <c r="F437" s="4">
        <v>0.81</v>
      </c>
      <c r="G437" s="14" t="str">
        <f t="shared" si="25"/>
        <v>Very High Discount (50%+)</v>
      </c>
      <c r="H437" s="3">
        <v>4.0999999999999996</v>
      </c>
      <c r="I437" s="9">
        <v>16685</v>
      </c>
      <c r="J437" s="9">
        <f t="shared" si="26"/>
        <v>68408.5</v>
      </c>
      <c r="K437" s="9" t="str">
        <f t="shared" si="27"/>
        <v>Excellent</v>
      </c>
      <c r="L437" t="s">
        <v>907</v>
      </c>
    </row>
    <row r="438" spans="1:12">
      <c r="A438" s="3" t="s">
        <v>908</v>
      </c>
      <c r="B438" s="3" t="s">
        <v>704</v>
      </c>
      <c r="C438" s="9">
        <v>7499</v>
      </c>
      <c r="D438" s="9">
        <f t="shared" si="24"/>
        <v>500</v>
      </c>
      <c r="E438" s="9">
        <v>7999</v>
      </c>
      <c r="F438" s="4">
        <v>0.06</v>
      </c>
      <c r="G438" s="14" t="str">
        <f t="shared" si="25"/>
        <v>Low Discount (0–10%)</v>
      </c>
      <c r="H438" s="3">
        <v>4</v>
      </c>
      <c r="I438" s="9">
        <v>30907</v>
      </c>
      <c r="J438" s="9">
        <f t="shared" si="26"/>
        <v>123628</v>
      </c>
      <c r="K438" s="9" t="str">
        <f t="shared" si="27"/>
        <v>Excellent</v>
      </c>
      <c r="L438" t="s">
        <v>909</v>
      </c>
    </row>
    <row r="439" spans="1:12">
      <c r="A439" s="3" t="s">
        <v>910</v>
      </c>
      <c r="B439" s="3" t="s">
        <v>701</v>
      </c>
      <c r="C439" s="9">
        <v>1149</v>
      </c>
      <c r="D439" s="9">
        <f t="shared" si="24"/>
        <v>1050</v>
      </c>
      <c r="E439" s="9">
        <v>2199</v>
      </c>
      <c r="F439" s="4">
        <v>0.48</v>
      </c>
      <c r="G439" s="14" t="str">
        <f t="shared" si="25"/>
        <v>High Discount (30–50%)</v>
      </c>
      <c r="H439" s="3">
        <v>4.3</v>
      </c>
      <c r="I439" s="9">
        <v>178912</v>
      </c>
      <c r="J439" s="9">
        <f t="shared" si="26"/>
        <v>769321.6</v>
      </c>
      <c r="K439" s="9" t="str">
        <f t="shared" si="27"/>
        <v>Excellent</v>
      </c>
      <c r="L439" t="s">
        <v>911</v>
      </c>
    </row>
    <row r="440" spans="1:12">
      <c r="A440" s="3" t="s">
        <v>912</v>
      </c>
      <c r="B440" s="3" t="s">
        <v>720</v>
      </c>
      <c r="C440" s="9">
        <v>1324</v>
      </c>
      <c r="D440" s="9">
        <f t="shared" si="24"/>
        <v>375</v>
      </c>
      <c r="E440" s="9">
        <v>1699</v>
      </c>
      <c r="F440" s="4">
        <v>0.22</v>
      </c>
      <c r="G440" s="14" t="str">
        <f t="shared" si="25"/>
        <v>Medium Discount (10–30%)</v>
      </c>
      <c r="H440" s="3">
        <v>4</v>
      </c>
      <c r="I440" s="9">
        <v>128311</v>
      </c>
      <c r="J440" s="9">
        <f t="shared" si="26"/>
        <v>513244</v>
      </c>
      <c r="K440" s="9" t="str">
        <f t="shared" si="27"/>
        <v>Excellent</v>
      </c>
      <c r="L440" t="s">
        <v>913</v>
      </c>
    </row>
    <row r="441" spans="1:12">
      <c r="A441" s="3" t="s">
        <v>914</v>
      </c>
      <c r="B441" s="3" t="s">
        <v>704</v>
      </c>
      <c r="C441" s="9">
        <v>13999</v>
      </c>
      <c r="D441" s="9">
        <f t="shared" si="24"/>
        <v>6000</v>
      </c>
      <c r="E441" s="9">
        <v>19999</v>
      </c>
      <c r="F441" s="4">
        <v>0.3</v>
      </c>
      <c r="G441" s="14" t="str">
        <f t="shared" si="25"/>
        <v>Medium Discount (10–30%)</v>
      </c>
      <c r="H441" s="3">
        <v>4.0999999999999996</v>
      </c>
      <c r="I441" s="9">
        <v>19252</v>
      </c>
      <c r="J441" s="9">
        <f t="shared" si="26"/>
        <v>78933.2</v>
      </c>
      <c r="K441" s="9" t="str">
        <f t="shared" si="27"/>
        <v>Excellent</v>
      </c>
      <c r="L441" t="s">
        <v>915</v>
      </c>
    </row>
    <row r="442" spans="1:12">
      <c r="A442" s="3" t="s">
        <v>36</v>
      </c>
      <c r="B442" s="3" t="s">
        <v>13</v>
      </c>
      <c r="C442" s="9">
        <v>299</v>
      </c>
      <c r="D442" s="9">
        <f t="shared" si="24"/>
        <v>500</v>
      </c>
      <c r="E442" s="9">
        <v>799</v>
      </c>
      <c r="F442" s="4">
        <v>0.63</v>
      </c>
      <c r="G442" s="14" t="str">
        <f t="shared" si="25"/>
        <v>Very High Discount (50%+)</v>
      </c>
      <c r="H442" s="3">
        <v>4.2</v>
      </c>
      <c r="I442" s="9">
        <v>94364</v>
      </c>
      <c r="J442" s="9">
        <f t="shared" si="26"/>
        <v>396328.8</v>
      </c>
      <c r="K442" s="9" t="str">
        <f t="shared" si="27"/>
        <v>Excellent</v>
      </c>
      <c r="L442" t="s">
        <v>916</v>
      </c>
    </row>
    <row r="443" spans="1:12">
      <c r="A443" s="3" t="s">
        <v>917</v>
      </c>
      <c r="B443" s="3" t="s">
        <v>701</v>
      </c>
      <c r="C443" s="9">
        <v>999</v>
      </c>
      <c r="D443" s="9">
        <f t="shared" si="24"/>
        <v>600</v>
      </c>
      <c r="E443" s="9">
        <v>1599</v>
      </c>
      <c r="F443" s="4">
        <v>0.38</v>
      </c>
      <c r="G443" s="14" t="str">
        <f t="shared" si="25"/>
        <v>High Discount (30–50%)</v>
      </c>
      <c r="H443" s="3">
        <v>4</v>
      </c>
      <c r="I443" s="9">
        <v>7222</v>
      </c>
      <c r="J443" s="9">
        <f t="shared" si="26"/>
        <v>28888</v>
      </c>
      <c r="K443" s="9" t="str">
        <f t="shared" si="27"/>
        <v>Excellent</v>
      </c>
      <c r="L443" t="s">
        <v>918</v>
      </c>
    </row>
    <row r="444" spans="1:12">
      <c r="A444" s="3" t="s">
        <v>919</v>
      </c>
      <c r="B444" s="3" t="s">
        <v>704</v>
      </c>
      <c r="C444" s="9">
        <v>12999</v>
      </c>
      <c r="D444" s="9">
        <f t="shared" si="24"/>
        <v>5000</v>
      </c>
      <c r="E444" s="9">
        <v>17999</v>
      </c>
      <c r="F444" s="4">
        <v>0.28000000000000003</v>
      </c>
      <c r="G444" s="14" t="str">
        <f t="shared" si="25"/>
        <v>Medium Discount (10–30%)</v>
      </c>
      <c r="H444" s="3">
        <v>4.0999999999999996</v>
      </c>
      <c r="I444" s="9">
        <v>18998</v>
      </c>
      <c r="J444" s="9">
        <f t="shared" si="26"/>
        <v>77891.799999999988</v>
      </c>
      <c r="K444" s="9" t="str">
        <f t="shared" si="27"/>
        <v>Excellent</v>
      </c>
      <c r="L444" t="s">
        <v>920</v>
      </c>
    </row>
    <row r="445" spans="1:12">
      <c r="A445" s="3" t="s">
        <v>921</v>
      </c>
      <c r="B445" s="3" t="s">
        <v>704</v>
      </c>
      <c r="C445" s="9">
        <v>15490</v>
      </c>
      <c r="D445" s="9">
        <f t="shared" si="24"/>
        <v>5500</v>
      </c>
      <c r="E445" s="9">
        <v>20990</v>
      </c>
      <c r="F445" s="4">
        <v>0.26</v>
      </c>
      <c r="G445" s="14" t="str">
        <f t="shared" si="25"/>
        <v>Medium Discount (10–30%)</v>
      </c>
      <c r="H445" s="3">
        <v>4.2</v>
      </c>
      <c r="I445" s="9">
        <v>32916</v>
      </c>
      <c r="J445" s="9">
        <f t="shared" si="26"/>
        <v>138247.20000000001</v>
      </c>
      <c r="K445" s="9" t="str">
        <f t="shared" si="27"/>
        <v>Excellent</v>
      </c>
      <c r="L445" t="s">
        <v>922</v>
      </c>
    </row>
    <row r="446" spans="1:12">
      <c r="A446" s="3" t="s">
        <v>923</v>
      </c>
      <c r="B446" s="3" t="s">
        <v>924</v>
      </c>
      <c r="C446" s="9">
        <v>999</v>
      </c>
      <c r="D446" s="9">
        <f t="shared" si="24"/>
        <v>1900</v>
      </c>
      <c r="E446" s="9">
        <v>2899</v>
      </c>
      <c r="F446" s="4">
        <v>0.66</v>
      </c>
      <c r="G446" s="14" t="str">
        <f t="shared" si="25"/>
        <v>Very High Discount (50%+)</v>
      </c>
      <c r="H446" s="3">
        <v>4.5999999999999996</v>
      </c>
      <c r="I446" s="9">
        <v>26603</v>
      </c>
      <c r="J446" s="9">
        <f t="shared" si="26"/>
        <v>122373.79999999999</v>
      </c>
      <c r="K446" s="9" t="str">
        <f t="shared" si="27"/>
        <v>Excellent</v>
      </c>
      <c r="L446" t="s">
        <v>925</v>
      </c>
    </row>
    <row r="447" spans="1:12">
      <c r="A447" s="3" t="s">
        <v>926</v>
      </c>
      <c r="B447" s="3" t="s">
        <v>694</v>
      </c>
      <c r="C447" s="9">
        <v>1599</v>
      </c>
      <c r="D447" s="9">
        <f t="shared" si="24"/>
        <v>3400</v>
      </c>
      <c r="E447" s="9">
        <v>4999</v>
      </c>
      <c r="F447" s="4">
        <v>0.68</v>
      </c>
      <c r="G447" s="14" t="str">
        <f t="shared" si="25"/>
        <v>Very High Discount (50%+)</v>
      </c>
      <c r="H447" s="3">
        <v>4</v>
      </c>
      <c r="I447" s="9">
        <v>67950</v>
      </c>
      <c r="J447" s="9">
        <f t="shared" si="26"/>
        <v>271800</v>
      </c>
      <c r="K447" s="9" t="str">
        <f t="shared" si="27"/>
        <v>Excellent</v>
      </c>
      <c r="L447" t="s">
        <v>927</v>
      </c>
    </row>
    <row r="448" spans="1:12">
      <c r="A448" s="3" t="s">
        <v>928</v>
      </c>
      <c r="B448" s="3" t="s">
        <v>720</v>
      </c>
      <c r="C448" s="9">
        <v>1324</v>
      </c>
      <c r="D448" s="9">
        <f t="shared" si="24"/>
        <v>375</v>
      </c>
      <c r="E448" s="9">
        <v>1699</v>
      </c>
      <c r="F448" s="4">
        <v>0.22</v>
      </c>
      <c r="G448" s="14" t="str">
        <f t="shared" si="25"/>
        <v>Medium Discount (10–30%)</v>
      </c>
      <c r="H448" s="3">
        <v>4</v>
      </c>
      <c r="I448" s="9">
        <v>128311</v>
      </c>
      <c r="J448" s="9">
        <f t="shared" si="26"/>
        <v>513244</v>
      </c>
      <c r="K448" s="9" t="str">
        <f t="shared" si="27"/>
        <v>Excellent</v>
      </c>
      <c r="L448" t="s">
        <v>929</v>
      </c>
    </row>
    <row r="449" spans="1:12">
      <c r="A449" s="3" t="s">
        <v>930</v>
      </c>
      <c r="B449" s="3" t="s">
        <v>704</v>
      </c>
      <c r="C449" s="9">
        <v>20999</v>
      </c>
      <c r="D449" s="9">
        <f t="shared" si="24"/>
        <v>8991</v>
      </c>
      <c r="E449" s="9">
        <v>29990</v>
      </c>
      <c r="F449" s="4">
        <v>0.3</v>
      </c>
      <c r="G449" s="14" t="str">
        <f t="shared" si="25"/>
        <v>Medium Discount (10–30%)</v>
      </c>
      <c r="H449" s="3">
        <v>4.3</v>
      </c>
      <c r="I449" s="9">
        <v>9499</v>
      </c>
      <c r="J449" s="9">
        <f t="shared" si="26"/>
        <v>40845.699999999997</v>
      </c>
      <c r="K449" s="9" t="str">
        <f t="shared" si="27"/>
        <v>Excellent</v>
      </c>
      <c r="L449" t="s">
        <v>931</v>
      </c>
    </row>
    <row r="450" spans="1:12">
      <c r="A450" s="3" t="s">
        <v>932</v>
      </c>
      <c r="B450" s="3" t="s">
        <v>750</v>
      </c>
      <c r="C450" s="9">
        <v>999</v>
      </c>
      <c r="D450" s="9">
        <f t="shared" si="24"/>
        <v>1000</v>
      </c>
      <c r="E450" s="9">
        <v>1999</v>
      </c>
      <c r="F450" s="4">
        <v>0.5</v>
      </c>
      <c r="G450" s="14" t="str">
        <f t="shared" si="25"/>
        <v>High Discount (30–50%)</v>
      </c>
      <c r="H450" s="3">
        <v>4.3</v>
      </c>
      <c r="I450" s="9">
        <v>1777</v>
      </c>
      <c r="J450" s="9">
        <f t="shared" si="26"/>
        <v>7641.0999999999995</v>
      </c>
      <c r="K450" s="9" t="str">
        <f t="shared" si="27"/>
        <v>Excellent</v>
      </c>
      <c r="L450" t="s">
        <v>933</v>
      </c>
    </row>
    <row r="451" spans="1:12">
      <c r="A451" s="3" t="s">
        <v>934</v>
      </c>
      <c r="B451" s="3" t="s">
        <v>704</v>
      </c>
      <c r="C451" s="9">
        <v>12490</v>
      </c>
      <c r="D451" s="9">
        <f t="shared" ref="D451:D514" si="28">E451-C451</f>
        <v>3500</v>
      </c>
      <c r="E451" s="9">
        <v>15990</v>
      </c>
      <c r="F451" s="4">
        <v>0.22</v>
      </c>
      <c r="G451" s="14" t="str">
        <f t="shared" ref="G451:G514" si="29">IF(F451&lt;=10%,"Low Discount (0–10%)",
IF(F451&lt;=30%,"Medium Discount (10–30%)",
IF(F451&lt;=50%,"High Discount (30–50%)","Very High Discount (50%+)")))</f>
        <v>Medium Discount (10–30%)</v>
      </c>
      <c r="H451" s="3">
        <v>4.2</v>
      </c>
      <c r="I451" s="9">
        <v>58506</v>
      </c>
      <c r="J451" s="9">
        <f t="shared" ref="J451:J514" si="30">H451 * I451</f>
        <v>245725.2</v>
      </c>
      <c r="K451" s="9" t="str">
        <f t="shared" ref="K451:K514" si="31">IF(H451&lt;2,"Poor",
IF(H451&lt;4,"Average","Excellent"))</f>
        <v>Excellent</v>
      </c>
      <c r="L451" t="s">
        <v>935</v>
      </c>
    </row>
    <row r="452" spans="1:12">
      <c r="A452" s="3" t="s">
        <v>936</v>
      </c>
      <c r="B452" s="3" t="s">
        <v>704</v>
      </c>
      <c r="C452" s="9">
        <v>17999</v>
      </c>
      <c r="D452" s="9">
        <f t="shared" si="28"/>
        <v>3991</v>
      </c>
      <c r="E452" s="9">
        <v>21990</v>
      </c>
      <c r="F452" s="4">
        <v>0.18</v>
      </c>
      <c r="G452" s="14" t="str">
        <f t="shared" si="29"/>
        <v>Medium Discount (10–30%)</v>
      </c>
      <c r="H452" s="3">
        <v>4</v>
      </c>
      <c r="I452" s="9">
        <v>21350</v>
      </c>
      <c r="J452" s="9">
        <f t="shared" si="30"/>
        <v>85400</v>
      </c>
      <c r="K452" s="9" t="str">
        <f t="shared" si="31"/>
        <v>Excellent</v>
      </c>
      <c r="L452" t="s">
        <v>937</v>
      </c>
    </row>
    <row r="453" spans="1:12">
      <c r="A453" s="3" t="s">
        <v>41</v>
      </c>
      <c r="B453" s="3" t="s">
        <v>13</v>
      </c>
      <c r="C453" s="9">
        <v>350</v>
      </c>
      <c r="D453" s="9">
        <f t="shared" si="28"/>
        <v>549</v>
      </c>
      <c r="E453" s="9">
        <v>899</v>
      </c>
      <c r="F453" s="4">
        <v>0.61</v>
      </c>
      <c r="G453" s="14" t="str">
        <f t="shared" si="29"/>
        <v>Very High Discount (50%+)</v>
      </c>
      <c r="H453" s="3">
        <v>4.2</v>
      </c>
      <c r="I453" s="9">
        <v>2263</v>
      </c>
      <c r="J453" s="9">
        <f t="shared" si="30"/>
        <v>9504.6</v>
      </c>
      <c r="K453" s="9" t="str">
        <f t="shared" si="31"/>
        <v>Excellent</v>
      </c>
      <c r="L453" t="s">
        <v>938</v>
      </c>
    </row>
    <row r="454" spans="1:12">
      <c r="A454" s="3" t="s">
        <v>939</v>
      </c>
      <c r="B454" s="3" t="s">
        <v>720</v>
      </c>
      <c r="C454" s="9">
        <v>1399</v>
      </c>
      <c r="D454" s="9">
        <f t="shared" si="28"/>
        <v>231</v>
      </c>
      <c r="E454" s="9">
        <v>1630</v>
      </c>
      <c r="F454" s="4">
        <v>0.14000000000000001</v>
      </c>
      <c r="G454" s="14" t="str">
        <f t="shared" si="29"/>
        <v>Medium Discount (10–30%)</v>
      </c>
      <c r="H454" s="3">
        <v>4</v>
      </c>
      <c r="I454" s="9">
        <v>9378</v>
      </c>
      <c r="J454" s="9">
        <f t="shared" si="30"/>
        <v>37512</v>
      </c>
      <c r="K454" s="9" t="str">
        <f t="shared" si="31"/>
        <v>Excellent</v>
      </c>
      <c r="L454" t="s">
        <v>940</v>
      </c>
    </row>
    <row r="455" spans="1:12">
      <c r="A455" s="3" t="s">
        <v>43</v>
      </c>
      <c r="B455" s="3" t="s">
        <v>13</v>
      </c>
      <c r="C455" s="9">
        <v>159</v>
      </c>
      <c r="D455" s="9">
        <f t="shared" si="28"/>
        <v>240</v>
      </c>
      <c r="E455" s="9">
        <v>399</v>
      </c>
      <c r="F455" s="4">
        <v>0.6</v>
      </c>
      <c r="G455" s="14" t="str">
        <f t="shared" si="29"/>
        <v>Very High Discount (50%+)</v>
      </c>
      <c r="H455" s="3">
        <v>4.0999999999999996</v>
      </c>
      <c r="I455" s="9">
        <v>4768</v>
      </c>
      <c r="J455" s="9">
        <f t="shared" si="30"/>
        <v>19548.8</v>
      </c>
      <c r="K455" s="9" t="str">
        <f t="shared" si="31"/>
        <v>Excellent</v>
      </c>
      <c r="L455" t="s">
        <v>941</v>
      </c>
    </row>
    <row r="456" spans="1:12">
      <c r="A456" s="3" t="s">
        <v>942</v>
      </c>
      <c r="B456" s="3" t="s">
        <v>694</v>
      </c>
      <c r="C456" s="9">
        <v>1499</v>
      </c>
      <c r="D456" s="9">
        <f t="shared" si="28"/>
        <v>5491</v>
      </c>
      <c r="E456" s="9">
        <v>6990</v>
      </c>
      <c r="F456" s="4">
        <v>0.79</v>
      </c>
      <c r="G456" s="14" t="str">
        <f t="shared" si="29"/>
        <v>Very High Discount (50%+)</v>
      </c>
      <c r="H456" s="3">
        <v>3.9</v>
      </c>
      <c r="I456" s="9">
        <v>21796</v>
      </c>
      <c r="J456" s="9">
        <f t="shared" si="30"/>
        <v>85004.4</v>
      </c>
      <c r="K456" s="9" t="str">
        <f t="shared" si="31"/>
        <v>Average</v>
      </c>
      <c r="L456" t="s">
        <v>943</v>
      </c>
    </row>
    <row r="457" spans="1:12">
      <c r="A457" s="3" t="s">
        <v>944</v>
      </c>
      <c r="B457" s="3" t="s">
        <v>694</v>
      </c>
      <c r="C457" s="9">
        <v>1999</v>
      </c>
      <c r="D457" s="9">
        <f t="shared" si="28"/>
        <v>5991</v>
      </c>
      <c r="E457" s="9">
        <v>7990</v>
      </c>
      <c r="F457" s="4">
        <v>0.75</v>
      </c>
      <c r="G457" s="14" t="str">
        <f t="shared" si="29"/>
        <v>Very High Discount (50%+)</v>
      </c>
      <c r="H457" s="3">
        <v>3.8</v>
      </c>
      <c r="I457" s="9">
        <v>17833</v>
      </c>
      <c r="J457" s="9">
        <f t="shared" si="30"/>
        <v>67765.399999999994</v>
      </c>
      <c r="K457" s="9" t="str">
        <f t="shared" si="31"/>
        <v>Average</v>
      </c>
      <c r="L457" t="s">
        <v>945</v>
      </c>
    </row>
    <row r="458" spans="1:12">
      <c r="A458" s="3" t="s">
        <v>946</v>
      </c>
      <c r="B458" s="3" t="s">
        <v>924</v>
      </c>
      <c r="C458" s="9">
        <v>999</v>
      </c>
      <c r="D458" s="9">
        <f t="shared" si="28"/>
        <v>1900</v>
      </c>
      <c r="E458" s="9">
        <v>2899</v>
      </c>
      <c r="F458" s="4">
        <v>0.66</v>
      </c>
      <c r="G458" s="14" t="str">
        <f t="shared" si="29"/>
        <v>Very High Discount (50%+)</v>
      </c>
      <c r="H458" s="3">
        <v>4.7</v>
      </c>
      <c r="I458" s="9">
        <v>7779</v>
      </c>
      <c r="J458" s="9">
        <f t="shared" si="30"/>
        <v>36561.300000000003</v>
      </c>
      <c r="K458" s="9" t="str">
        <f t="shared" si="31"/>
        <v>Excellent</v>
      </c>
      <c r="L458" t="s">
        <v>947</v>
      </c>
    </row>
    <row r="459" spans="1:12">
      <c r="A459" s="3" t="s">
        <v>948</v>
      </c>
      <c r="B459" s="3" t="s">
        <v>949</v>
      </c>
      <c r="C459" s="9">
        <v>2099</v>
      </c>
      <c r="D459" s="9">
        <f t="shared" si="28"/>
        <v>3900</v>
      </c>
      <c r="E459" s="9">
        <v>5999</v>
      </c>
      <c r="F459" s="4">
        <v>0.65</v>
      </c>
      <c r="G459" s="14" t="str">
        <f t="shared" si="29"/>
        <v>Very High Discount (50%+)</v>
      </c>
      <c r="H459" s="3">
        <v>4.3</v>
      </c>
      <c r="I459" s="9">
        <v>17129</v>
      </c>
      <c r="J459" s="9">
        <f t="shared" si="30"/>
        <v>73654.7</v>
      </c>
      <c r="K459" s="9" t="str">
        <f t="shared" si="31"/>
        <v>Excellent</v>
      </c>
      <c r="L459" t="s">
        <v>950</v>
      </c>
    </row>
    <row r="460" spans="1:12">
      <c r="A460" s="3" t="s">
        <v>951</v>
      </c>
      <c r="B460" s="3" t="s">
        <v>734</v>
      </c>
      <c r="C460" s="9">
        <v>337</v>
      </c>
      <c r="D460" s="9">
        <f t="shared" si="28"/>
        <v>362</v>
      </c>
      <c r="E460" s="9">
        <v>699</v>
      </c>
      <c r="F460" s="4">
        <v>0.52</v>
      </c>
      <c r="G460" s="14" t="str">
        <f t="shared" si="29"/>
        <v>Very High Discount (50%+)</v>
      </c>
      <c r="H460" s="3">
        <v>4.2</v>
      </c>
      <c r="I460" s="9">
        <v>4969</v>
      </c>
      <c r="J460" s="9">
        <f t="shared" si="30"/>
        <v>20869.8</v>
      </c>
      <c r="K460" s="9" t="str">
        <f t="shared" si="31"/>
        <v>Excellent</v>
      </c>
      <c r="L460" t="s">
        <v>952</v>
      </c>
    </row>
    <row r="461" spans="1:12">
      <c r="A461" s="3" t="s">
        <v>953</v>
      </c>
      <c r="B461" s="3" t="s">
        <v>694</v>
      </c>
      <c r="C461" s="9">
        <v>2999</v>
      </c>
      <c r="D461" s="9">
        <f t="shared" si="28"/>
        <v>4991</v>
      </c>
      <c r="E461" s="9">
        <v>7990</v>
      </c>
      <c r="F461" s="4">
        <v>0.62</v>
      </c>
      <c r="G461" s="14" t="str">
        <f t="shared" si="29"/>
        <v>Very High Discount (50%+)</v>
      </c>
      <c r="H461" s="3">
        <v>4.0999999999999996</v>
      </c>
      <c r="I461" s="9">
        <v>154</v>
      </c>
      <c r="J461" s="9">
        <f t="shared" si="30"/>
        <v>631.4</v>
      </c>
      <c r="K461" s="9" t="str">
        <f t="shared" si="31"/>
        <v>Excellent</v>
      </c>
      <c r="L461" t="s">
        <v>954</v>
      </c>
    </row>
    <row r="462" spans="1:12">
      <c r="A462" s="3" t="s">
        <v>955</v>
      </c>
      <c r="B462" s="3" t="s">
        <v>694</v>
      </c>
      <c r="C462" s="9">
        <v>1299</v>
      </c>
      <c r="D462" s="9">
        <f t="shared" si="28"/>
        <v>4700</v>
      </c>
      <c r="E462" s="9">
        <v>5999</v>
      </c>
      <c r="F462" s="4">
        <v>0.78</v>
      </c>
      <c r="G462" s="14" t="str">
        <f t="shared" si="29"/>
        <v>Very High Discount (50%+)</v>
      </c>
      <c r="H462" s="3">
        <v>3.3</v>
      </c>
      <c r="I462" s="9">
        <v>4415</v>
      </c>
      <c r="J462" s="9">
        <f t="shared" si="30"/>
        <v>14569.5</v>
      </c>
      <c r="K462" s="9" t="str">
        <f t="shared" si="31"/>
        <v>Average</v>
      </c>
      <c r="L462" t="s">
        <v>956</v>
      </c>
    </row>
    <row r="463" spans="1:12">
      <c r="A463" s="3" t="s">
        <v>45</v>
      </c>
      <c r="B463" s="3" t="s">
        <v>13</v>
      </c>
      <c r="C463" s="9">
        <v>349</v>
      </c>
      <c r="D463" s="9">
        <f t="shared" si="28"/>
        <v>50</v>
      </c>
      <c r="E463" s="9">
        <v>399</v>
      </c>
      <c r="F463" s="4">
        <v>0.13</v>
      </c>
      <c r="G463" s="14" t="str">
        <f t="shared" si="29"/>
        <v>Medium Discount (10–30%)</v>
      </c>
      <c r="H463" s="3">
        <v>4.4000000000000004</v>
      </c>
      <c r="I463" s="9">
        <v>18757</v>
      </c>
      <c r="J463" s="9">
        <f t="shared" si="30"/>
        <v>82530.8</v>
      </c>
      <c r="K463" s="9" t="str">
        <f t="shared" si="31"/>
        <v>Excellent</v>
      </c>
      <c r="L463" t="s">
        <v>957</v>
      </c>
    </row>
    <row r="464" spans="1:12">
      <c r="A464" s="3" t="s">
        <v>958</v>
      </c>
      <c r="B464" s="3" t="s">
        <v>704</v>
      </c>
      <c r="C464" s="9">
        <v>16499</v>
      </c>
      <c r="D464" s="9">
        <f t="shared" si="28"/>
        <v>4491</v>
      </c>
      <c r="E464" s="9">
        <v>20990</v>
      </c>
      <c r="F464" s="4">
        <v>0.21</v>
      </c>
      <c r="G464" s="14" t="str">
        <f t="shared" si="29"/>
        <v>Medium Discount (10–30%)</v>
      </c>
      <c r="H464" s="3">
        <v>4</v>
      </c>
      <c r="I464" s="9">
        <v>21350</v>
      </c>
      <c r="J464" s="9">
        <f t="shared" si="30"/>
        <v>85400</v>
      </c>
      <c r="K464" s="9" t="str">
        <f t="shared" si="31"/>
        <v>Excellent</v>
      </c>
      <c r="L464" t="s">
        <v>959</v>
      </c>
    </row>
    <row r="465" spans="1:12">
      <c r="A465" s="3" t="s">
        <v>960</v>
      </c>
      <c r="B465" s="3" t="s">
        <v>725</v>
      </c>
      <c r="C465" s="9">
        <v>499</v>
      </c>
      <c r="D465" s="9">
        <f t="shared" si="28"/>
        <v>0</v>
      </c>
      <c r="E465" s="9">
        <v>499</v>
      </c>
      <c r="F465" s="4">
        <v>0</v>
      </c>
      <c r="G465" s="14" t="str">
        <f t="shared" si="29"/>
        <v>Low Discount (0–10%)</v>
      </c>
      <c r="H465" s="3">
        <v>4.2</v>
      </c>
      <c r="I465" s="9">
        <v>31539</v>
      </c>
      <c r="J465" s="9">
        <f t="shared" si="30"/>
        <v>132463.80000000002</v>
      </c>
      <c r="K465" s="9" t="str">
        <f t="shared" si="31"/>
        <v>Excellent</v>
      </c>
      <c r="L465" t="s">
        <v>961</v>
      </c>
    </row>
    <row r="466" spans="1:12">
      <c r="A466" s="3" t="s">
        <v>56</v>
      </c>
      <c r="B466" s="3" t="s">
        <v>13</v>
      </c>
      <c r="C466" s="9">
        <v>970</v>
      </c>
      <c r="D466" s="9">
        <f t="shared" si="28"/>
        <v>829</v>
      </c>
      <c r="E466" s="9">
        <v>1799</v>
      </c>
      <c r="F466" s="4">
        <v>0.46</v>
      </c>
      <c r="G466" s="14" t="str">
        <f t="shared" si="29"/>
        <v>High Discount (30–50%)</v>
      </c>
      <c r="H466" s="3">
        <v>4.5</v>
      </c>
      <c r="I466" s="9">
        <v>815</v>
      </c>
      <c r="J466" s="9">
        <f t="shared" si="30"/>
        <v>3667.5</v>
      </c>
      <c r="K466" s="9" t="str">
        <f t="shared" si="31"/>
        <v>Excellent</v>
      </c>
      <c r="L466" t="s">
        <v>962</v>
      </c>
    </row>
    <row r="467" spans="1:12">
      <c r="A467" s="3" t="s">
        <v>963</v>
      </c>
      <c r="B467" s="3" t="s">
        <v>924</v>
      </c>
      <c r="C467" s="9">
        <v>999</v>
      </c>
      <c r="D467" s="9">
        <f t="shared" si="28"/>
        <v>1900</v>
      </c>
      <c r="E467" s="9">
        <v>2899</v>
      </c>
      <c r="F467" s="4">
        <v>0.66</v>
      </c>
      <c r="G467" s="14" t="str">
        <f t="shared" si="29"/>
        <v>Very High Discount (50%+)</v>
      </c>
      <c r="H467" s="3">
        <v>4.5999999999999996</v>
      </c>
      <c r="I467" s="9">
        <v>6129</v>
      </c>
      <c r="J467" s="9">
        <f t="shared" si="30"/>
        <v>28193.399999999998</v>
      </c>
      <c r="K467" s="9" t="str">
        <f t="shared" si="31"/>
        <v>Excellent</v>
      </c>
      <c r="L467" t="s">
        <v>964</v>
      </c>
    </row>
    <row r="468" spans="1:12">
      <c r="A468" s="3" t="s">
        <v>965</v>
      </c>
      <c r="B468" s="3" t="s">
        <v>704</v>
      </c>
      <c r="C468" s="9">
        <v>10499</v>
      </c>
      <c r="D468" s="9">
        <f t="shared" si="28"/>
        <v>3000</v>
      </c>
      <c r="E468" s="9">
        <v>13499</v>
      </c>
      <c r="F468" s="4">
        <v>0.22</v>
      </c>
      <c r="G468" s="14" t="str">
        <f t="shared" si="29"/>
        <v>Medium Discount (10–30%)</v>
      </c>
      <c r="H468" s="3">
        <v>4.2</v>
      </c>
      <c r="I468" s="9">
        <v>284</v>
      </c>
      <c r="J468" s="9">
        <f t="shared" si="30"/>
        <v>1192.8</v>
      </c>
      <c r="K468" s="9" t="str">
        <f t="shared" si="31"/>
        <v>Excellent</v>
      </c>
      <c r="L468" t="s">
        <v>966</v>
      </c>
    </row>
    <row r="469" spans="1:12">
      <c r="A469" s="3" t="s">
        <v>50</v>
      </c>
      <c r="B469" s="3" t="s">
        <v>13</v>
      </c>
      <c r="C469" s="9">
        <v>249</v>
      </c>
      <c r="D469" s="9">
        <f t="shared" si="28"/>
        <v>150</v>
      </c>
      <c r="E469" s="9">
        <v>399</v>
      </c>
      <c r="F469" s="4">
        <v>0.38</v>
      </c>
      <c r="G469" s="14" t="str">
        <f t="shared" si="29"/>
        <v>High Discount (30–50%)</v>
      </c>
      <c r="H469" s="3">
        <v>4</v>
      </c>
      <c r="I469" s="9">
        <v>43994</v>
      </c>
      <c r="J469" s="9">
        <f t="shared" si="30"/>
        <v>175976</v>
      </c>
      <c r="K469" s="9" t="str">
        <f t="shared" si="31"/>
        <v>Excellent</v>
      </c>
      <c r="L469" t="s">
        <v>967</v>
      </c>
    </row>
    <row r="470" spans="1:12">
      <c r="A470" s="3" t="s">
        <v>968</v>
      </c>
      <c r="B470" s="3" t="s">
        <v>969</v>
      </c>
      <c r="C470" s="9">
        <v>251</v>
      </c>
      <c r="D470" s="9">
        <f t="shared" si="28"/>
        <v>748</v>
      </c>
      <c r="E470" s="9">
        <v>999</v>
      </c>
      <c r="F470" s="4">
        <v>0.75</v>
      </c>
      <c r="G470" s="14" t="str">
        <f t="shared" si="29"/>
        <v>Very High Discount (50%+)</v>
      </c>
      <c r="H470" s="3">
        <v>3.7</v>
      </c>
      <c r="I470" s="9">
        <v>3234</v>
      </c>
      <c r="J470" s="9">
        <f t="shared" si="30"/>
        <v>11965.800000000001</v>
      </c>
      <c r="K470" s="9" t="str">
        <f t="shared" si="31"/>
        <v>Average</v>
      </c>
      <c r="L470" t="s">
        <v>970</v>
      </c>
    </row>
    <row r="471" spans="1:12">
      <c r="A471" s="3" t="s">
        <v>52</v>
      </c>
      <c r="B471" s="3" t="s">
        <v>13</v>
      </c>
      <c r="C471" s="9">
        <v>199</v>
      </c>
      <c r="D471" s="9">
        <f t="shared" si="28"/>
        <v>300</v>
      </c>
      <c r="E471" s="9">
        <v>499</v>
      </c>
      <c r="F471" s="4">
        <v>0.6</v>
      </c>
      <c r="G471" s="14" t="str">
        <f t="shared" si="29"/>
        <v>Very High Discount (50%+)</v>
      </c>
      <c r="H471" s="3">
        <v>4.0999999999999996</v>
      </c>
      <c r="I471" s="9">
        <v>13045</v>
      </c>
      <c r="J471" s="9">
        <f t="shared" si="30"/>
        <v>53484.499999999993</v>
      </c>
      <c r="K471" s="9" t="str">
        <f t="shared" si="31"/>
        <v>Excellent</v>
      </c>
      <c r="L471" t="s">
        <v>971</v>
      </c>
    </row>
    <row r="472" spans="1:12">
      <c r="A472" s="3" t="s">
        <v>972</v>
      </c>
      <c r="B472" s="3" t="s">
        <v>704</v>
      </c>
      <c r="C472" s="9">
        <v>6499</v>
      </c>
      <c r="D472" s="9">
        <f t="shared" si="28"/>
        <v>1500</v>
      </c>
      <c r="E472" s="9">
        <v>7999</v>
      </c>
      <c r="F472" s="4">
        <v>0.19</v>
      </c>
      <c r="G472" s="14" t="str">
        <f t="shared" si="29"/>
        <v>Medium Discount (10–30%)</v>
      </c>
      <c r="H472" s="3">
        <v>4.0999999999999996</v>
      </c>
      <c r="I472" s="9">
        <v>313832</v>
      </c>
      <c r="J472" s="9">
        <f t="shared" si="30"/>
        <v>1286711.2</v>
      </c>
      <c r="K472" s="9" t="str">
        <f t="shared" si="31"/>
        <v>Excellent</v>
      </c>
      <c r="L472" t="s">
        <v>973</v>
      </c>
    </row>
    <row r="473" spans="1:12">
      <c r="A473" s="3" t="s">
        <v>974</v>
      </c>
      <c r="B473" s="3" t="s">
        <v>694</v>
      </c>
      <c r="C473" s="9">
        <v>2999</v>
      </c>
      <c r="D473" s="9">
        <f t="shared" si="28"/>
        <v>7000</v>
      </c>
      <c r="E473" s="9">
        <v>9999</v>
      </c>
      <c r="F473" s="4">
        <v>0.7</v>
      </c>
      <c r="G473" s="14" t="str">
        <f t="shared" si="29"/>
        <v>Very High Discount (50%+)</v>
      </c>
      <c r="H473" s="3">
        <v>4.2</v>
      </c>
      <c r="I473" s="9">
        <v>20879</v>
      </c>
      <c r="J473" s="9">
        <f t="shared" si="30"/>
        <v>87691.8</v>
      </c>
      <c r="K473" s="9" t="str">
        <f t="shared" si="31"/>
        <v>Excellent</v>
      </c>
      <c r="L473" t="s">
        <v>975</v>
      </c>
    </row>
    <row r="474" spans="1:12">
      <c r="A474" s="3" t="s">
        <v>976</v>
      </c>
      <c r="B474" s="3" t="s">
        <v>977</v>
      </c>
      <c r="C474" s="9">
        <v>279</v>
      </c>
      <c r="D474" s="9">
        <f t="shared" si="28"/>
        <v>1220</v>
      </c>
      <c r="E474" s="9">
        <v>1499</v>
      </c>
      <c r="F474" s="4">
        <v>0.81</v>
      </c>
      <c r="G474" s="14" t="str">
        <f t="shared" si="29"/>
        <v>Very High Discount (50%+)</v>
      </c>
      <c r="H474" s="3">
        <v>4.2</v>
      </c>
      <c r="I474" s="9">
        <v>2646</v>
      </c>
      <c r="J474" s="9">
        <f t="shared" si="30"/>
        <v>11113.2</v>
      </c>
      <c r="K474" s="9" t="str">
        <f t="shared" si="31"/>
        <v>Excellent</v>
      </c>
      <c r="L474" t="s">
        <v>978</v>
      </c>
    </row>
    <row r="475" spans="1:12">
      <c r="A475" s="3" t="s">
        <v>979</v>
      </c>
      <c r="B475" s="3" t="s">
        <v>840</v>
      </c>
      <c r="C475" s="9">
        <v>269</v>
      </c>
      <c r="D475" s="9">
        <f t="shared" si="28"/>
        <v>1230</v>
      </c>
      <c r="E475" s="9">
        <v>1499</v>
      </c>
      <c r="F475" s="4">
        <v>0.82</v>
      </c>
      <c r="G475" s="14" t="str">
        <f t="shared" si="29"/>
        <v>Very High Discount (50%+)</v>
      </c>
      <c r="H475" s="3">
        <v>4.5</v>
      </c>
      <c r="I475" s="9">
        <v>28978</v>
      </c>
      <c r="J475" s="9">
        <f t="shared" si="30"/>
        <v>130401</v>
      </c>
      <c r="K475" s="9" t="str">
        <f t="shared" si="31"/>
        <v>Excellent</v>
      </c>
      <c r="L475" t="s">
        <v>980</v>
      </c>
    </row>
    <row r="476" spans="1:12">
      <c r="A476" s="3" t="s">
        <v>981</v>
      </c>
      <c r="B476" s="3" t="s">
        <v>704</v>
      </c>
      <c r="C476" s="9">
        <v>8999</v>
      </c>
      <c r="D476" s="9">
        <f t="shared" si="28"/>
        <v>4500</v>
      </c>
      <c r="E476" s="9">
        <v>13499</v>
      </c>
      <c r="F476" s="4">
        <v>0.33</v>
      </c>
      <c r="G476" s="14" t="str">
        <f t="shared" si="29"/>
        <v>High Discount (30–50%)</v>
      </c>
      <c r="H476" s="3">
        <v>3.8</v>
      </c>
      <c r="I476" s="9">
        <v>3145</v>
      </c>
      <c r="J476" s="9">
        <f t="shared" si="30"/>
        <v>11951</v>
      </c>
      <c r="K476" s="9" t="str">
        <f t="shared" si="31"/>
        <v>Average</v>
      </c>
      <c r="L476" t="s">
        <v>982</v>
      </c>
    </row>
    <row r="477" spans="1:12">
      <c r="A477" s="3" t="s">
        <v>62</v>
      </c>
      <c r="B477" s="3" t="s">
        <v>13</v>
      </c>
      <c r="C477" s="9">
        <v>59</v>
      </c>
      <c r="D477" s="9">
        <f t="shared" si="28"/>
        <v>140</v>
      </c>
      <c r="E477" s="9">
        <v>199</v>
      </c>
      <c r="F477" s="4">
        <v>0.7</v>
      </c>
      <c r="G477" s="14" t="str">
        <f t="shared" si="29"/>
        <v>Very High Discount (50%+)</v>
      </c>
      <c r="H477" s="3">
        <v>4</v>
      </c>
      <c r="I477" s="9">
        <v>9377</v>
      </c>
      <c r="J477" s="9">
        <f t="shared" si="30"/>
        <v>37508</v>
      </c>
      <c r="K477" s="9" t="str">
        <f t="shared" si="31"/>
        <v>Excellent</v>
      </c>
      <c r="L477" t="s">
        <v>983</v>
      </c>
    </row>
    <row r="478" spans="1:12">
      <c r="A478" s="3" t="s">
        <v>984</v>
      </c>
      <c r="B478" s="3" t="s">
        <v>725</v>
      </c>
      <c r="C478" s="9">
        <v>599</v>
      </c>
      <c r="D478" s="9">
        <f t="shared" si="28"/>
        <v>700</v>
      </c>
      <c r="E478" s="9">
        <v>1299</v>
      </c>
      <c r="F478" s="4">
        <v>0.54</v>
      </c>
      <c r="G478" s="14" t="str">
        <f t="shared" si="29"/>
        <v>Very High Discount (50%+)</v>
      </c>
      <c r="H478" s="3">
        <v>4.0999999999999996</v>
      </c>
      <c r="I478" s="9">
        <v>192589</v>
      </c>
      <c r="J478" s="9">
        <f t="shared" si="30"/>
        <v>789614.89999999991</v>
      </c>
      <c r="K478" s="9" t="str">
        <f t="shared" si="31"/>
        <v>Excellent</v>
      </c>
      <c r="L478" t="s">
        <v>985</v>
      </c>
    </row>
    <row r="479" spans="1:12">
      <c r="A479" s="3" t="s">
        <v>986</v>
      </c>
      <c r="B479" s="3" t="s">
        <v>949</v>
      </c>
      <c r="C479" s="9">
        <v>349</v>
      </c>
      <c r="D479" s="9">
        <f t="shared" si="28"/>
        <v>650</v>
      </c>
      <c r="E479" s="9">
        <v>999</v>
      </c>
      <c r="F479" s="4">
        <v>0.65</v>
      </c>
      <c r="G479" s="14" t="str">
        <f t="shared" si="29"/>
        <v>Very High Discount (50%+)</v>
      </c>
      <c r="H479" s="3">
        <v>3.8</v>
      </c>
      <c r="I479" s="9">
        <v>16557</v>
      </c>
      <c r="J479" s="9">
        <f t="shared" si="30"/>
        <v>62916.6</v>
      </c>
      <c r="K479" s="9" t="str">
        <f t="shared" si="31"/>
        <v>Average</v>
      </c>
      <c r="L479" t="s">
        <v>987</v>
      </c>
    </row>
    <row r="480" spans="1:12">
      <c r="A480" s="3" t="s">
        <v>988</v>
      </c>
      <c r="B480" s="3" t="s">
        <v>704</v>
      </c>
      <c r="C480" s="9">
        <v>13999</v>
      </c>
      <c r="D480" s="9">
        <f t="shared" si="28"/>
        <v>5500</v>
      </c>
      <c r="E480" s="9">
        <v>19499</v>
      </c>
      <c r="F480" s="4">
        <v>0.28000000000000003</v>
      </c>
      <c r="G480" s="14" t="str">
        <f t="shared" si="29"/>
        <v>Medium Discount (10–30%)</v>
      </c>
      <c r="H480" s="3">
        <v>4.0999999999999996</v>
      </c>
      <c r="I480" s="9">
        <v>18998</v>
      </c>
      <c r="J480" s="9">
        <f t="shared" si="30"/>
        <v>77891.799999999988</v>
      </c>
      <c r="K480" s="9" t="str">
        <f t="shared" si="31"/>
        <v>Excellent</v>
      </c>
      <c r="L480" t="s">
        <v>989</v>
      </c>
    </row>
    <row r="481" spans="1:12">
      <c r="A481" s="3" t="s">
        <v>990</v>
      </c>
      <c r="B481" s="3" t="s">
        <v>949</v>
      </c>
      <c r="C481" s="9">
        <v>349</v>
      </c>
      <c r="D481" s="9">
        <f t="shared" si="28"/>
        <v>650</v>
      </c>
      <c r="E481" s="9">
        <v>999</v>
      </c>
      <c r="F481" s="4">
        <v>0.65</v>
      </c>
      <c r="G481" s="14" t="str">
        <f t="shared" si="29"/>
        <v>Very High Discount (50%+)</v>
      </c>
      <c r="H481" s="3">
        <v>3.8</v>
      </c>
      <c r="I481" s="9">
        <v>16557</v>
      </c>
      <c r="J481" s="9">
        <f t="shared" si="30"/>
        <v>62916.6</v>
      </c>
      <c r="K481" s="9" t="str">
        <f t="shared" si="31"/>
        <v>Average</v>
      </c>
      <c r="L481" t="s">
        <v>991</v>
      </c>
    </row>
    <row r="482" spans="1:12">
      <c r="A482" s="3" t="s">
        <v>992</v>
      </c>
      <c r="B482" s="3" t="s">
        <v>750</v>
      </c>
      <c r="C482" s="9">
        <v>499</v>
      </c>
      <c r="D482" s="9">
        <f t="shared" si="28"/>
        <v>100</v>
      </c>
      <c r="E482" s="9">
        <v>599</v>
      </c>
      <c r="F482" s="4">
        <v>0.17</v>
      </c>
      <c r="G482" s="14" t="str">
        <f t="shared" si="29"/>
        <v>Medium Discount (10–30%)</v>
      </c>
      <c r="H482" s="3">
        <v>4.2</v>
      </c>
      <c r="I482" s="9">
        <v>21916</v>
      </c>
      <c r="J482" s="9">
        <f t="shared" si="30"/>
        <v>92047.2</v>
      </c>
      <c r="K482" s="9" t="str">
        <f t="shared" si="31"/>
        <v>Excellent</v>
      </c>
      <c r="L482" t="s">
        <v>993</v>
      </c>
    </row>
    <row r="483" spans="1:12">
      <c r="A483" s="3" t="s">
        <v>994</v>
      </c>
      <c r="B483" s="3" t="s">
        <v>694</v>
      </c>
      <c r="C483" s="9">
        <v>2199</v>
      </c>
      <c r="D483" s="9">
        <f t="shared" si="28"/>
        <v>7800</v>
      </c>
      <c r="E483" s="9">
        <v>9999</v>
      </c>
      <c r="F483" s="4">
        <v>0.78</v>
      </c>
      <c r="G483" s="14" t="str">
        <f t="shared" si="29"/>
        <v>Very High Discount (50%+)</v>
      </c>
      <c r="H483" s="3">
        <v>4.2</v>
      </c>
      <c r="I483" s="9">
        <v>29472</v>
      </c>
      <c r="J483" s="9">
        <f t="shared" si="30"/>
        <v>123782.40000000001</v>
      </c>
      <c r="K483" s="9" t="str">
        <f t="shared" si="31"/>
        <v>Excellent</v>
      </c>
      <c r="L483" t="s">
        <v>995</v>
      </c>
    </row>
    <row r="484" spans="1:12">
      <c r="A484" s="3" t="s">
        <v>996</v>
      </c>
      <c r="B484" s="3" t="s">
        <v>883</v>
      </c>
      <c r="C484" s="9">
        <v>95</v>
      </c>
      <c r="D484" s="9">
        <f t="shared" si="28"/>
        <v>404</v>
      </c>
      <c r="E484" s="9">
        <v>499</v>
      </c>
      <c r="F484" s="4">
        <v>0.81</v>
      </c>
      <c r="G484" s="14" t="str">
        <f t="shared" si="29"/>
        <v>Very High Discount (50%+)</v>
      </c>
      <c r="H484" s="3">
        <v>4.2</v>
      </c>
      <c r="I484" s="9">
        <v>1949</v>
      </c>
      <c r="J484" s="9">
        <f t="shared" si="30"/>
        <v>8185.8</v>
      </c>
      <c r="K484" s="9" t="str">
        <f t="shared" si="31"/>
        <v>Excellent</v>
      </c>
      <c r="L484" t="s">
        <v>997</v>
      </c>
    </row>
    <row r="485" spans="1:12">
      <c r="A485" s="3" t="s">
        <v>998</v>
      </c>
      <c r="B485" s="3" t="s">
        <v>13</v>
      </c>
      <c r="C485" s="9">
        <v>139</v>
      </c>
      <c r="D485" s="9">
        <f t="shared" si="28"/>
        <v>110</v>
      </c>
      <c r="E485" s="9">
        <v>249</v>
      </c>
      <c r="F485" s="4">
        <v>0.44</v>
      </c>
      <c r="G485" s="14" t="str">
        <f t="shared" si="29"/>
        <v>High Discount (30–50%)</v>
      </c>
      <c r="H485" s="3">
        <v>4</v>
      </c>
      <c r="I485" s="9">
        <v>9377</v>
      </c>
      <c r="J485" s="9">
        <f t="shared" si="30"/>
        <v>37508</v>
      </c>
      <c r="K485" s="9" t="str">
        <f t="shared" si="31"/>
        <v>Excellent</v>
      </c>
      <c r="L485" t="s">
        <v>999</v>
      </c>
    </row>
    <row r="486" spans="1:12">
      <c r="A486" s="3" t="s">
        <v>1000</v>
      </c>
      <c r="B486" s="3" t="s">
        <v>694</v>
      </c>
      <c r="C486" s="9">
        <v>4499</v>
      </c>
      <c r="D486" s="9">
        <f t="shared" si="28"/>
        <v>3500</v>
      </c>
      <c r="E486" s="9">
        <v>7999</v>
      </c>
      <c r="F486" s="4">
        <v>0.44</v>
      </c>
      <c r="G486" s="14" t="str">
        <f t="shared" si="29"/>
        <v>High Discount (30–50%)</v>
      </c>
      <c r="H486" s="3">
        <v>3.5</v>
      </c>
      <c r="I486" s="9">
        <v>37</v>
      </c>
      <c r="J486" s="9">
        <f t="shared" si="30"/>
        <v>129.5</v>
      </c>
      <c r="K486" s="9" t="str">
        <f t="shared" si="31"/>
        <v>Average</v>
      </c>
      <c r="L486" t="s">
        <v>1001</v>
      </c>
    </row>
    <row r="487" spans="1:12">
      <c r="A487" s="3" t="s">
        <v>1002</v>
      </c>
      <c r="B487" s="3" t="s">
        <v>840</v>
      </c>
      <c r="C487" s="9">
        <v>89</v>
      </c>
      <c r="D487" s="9">
        <f t="shared" si="28"/>
        <v>510</v>
      </c>
      <c r="E487" s="9">
        <v>599</v>
      </c>
      <c r="F487" s="4">
        <v>0.85</v>
      </c>
      <c r="G487" s="14" t="str">
        <f t="shared" si="29"/>
        <v>Very High Discount (50%+)</v>
      </c>
      <c r="H487" s="3">
        <v>4.3</v>
      </c>
      <c r="I487" s="9">
        <v>2351</v>
      </c>
      <c r="J487" s="9">
        <f t="shared" si="30"/>
        <v>10109.299999999999</v>
      </c>
      <c r="K487" s="9" t="str">
        <f t="shared" si="31"/>
        <v>Excellent</v>
      </c>
      <c r="L487" t="s">
        <v>1003</v>
      </c>
    </row>
    <row r="488" spans="1:12">
      <c r="A488" s="3" t="s">
        <v>1004</v>
      </c>
      <c r="B488" s="3" t="s">
        <v>704</v>
      </c>
      <c r="C488" s="9">
        <v>15499</v>
      </c>
      <c r="D488" s="9">
        <f t="shared" si="28"/>
        <v>5500</v>
      </c>
      <c r="E488" s="9">
        <v>20999</v>
      </c>
      <c r="F488" s="4">
        <v>0.26</v>
      </c>
      <c r="G488" s="14" t="str">
        <f t="shared" si="29"/>
        <v>Medium Discount (10–30%)</v>
      </c>
      <c r="H488" s="3">
        <v>4.0999999999999996</v>
      </c>
      <c r="I488" s="9">
        <v>19253</v>
      </c>
      <c r="J488" s="9">
        <f t="shared" si="30"/>
        <v>78937.299999999988</v>
      </c>
      <c r="K488" s="9" t="str">
        <f t="shared" si="31"/>
        <v>Excellent</v>
      </c>
      <c r="L488" t="s">
        <v>1005</v>
      </c>
    </row>
    <row r="489" spans="1:12">
      <c r="A489" s="3" t="s">
        <v>1006</v>
      </c>
      <c r="B489" s="3" t="s">
        <v>704</v>
      </c>
      <c r="C489" s="9">
        <v>13999</v>
      </c>
      <c r="D489" s="9">
        <f t="shared" si="28"/>
        <v>2000</v>
      </c>
      <c r="E489" s="9">
        <v>15999</v>
      </c>
      <c r="F489" s="4">
        <v>0.13</v>
      </c>
      <c r="G489" s="14" t="str">
        <f t="shared" si="29"/>
        <v>Medium Discount (10–30%)</v>
      </c>
      <c r="H489" s="3">
        <v>3.9</v>
      </c>
      <c r="I489" s="9">
        <v>2180</v>
      </c>
      <c r="J489" s="9">
        <f t="shared" si="30"/>
        <v>8502</v>
      </c>
      <c r="K489" s="9" t="str">
        <f t="shared" si="31"/>
        <v>Average</v>
      </c>
      <c r="L489" t="s">
        <v>1007</v>
      </c>
    </row>
    <row r="490" spans="1:12">
      <c r="A490" s="3" t="s">
        <v>1008</v>
      </c>
      <c r="B490" s="3" t="s">
        <v>694</v>
      </c>
      <c r="C490" s="9">
        <v>1999</v>
      </c>
      <c r="D490" s="9">
        <f t="shared" si="28"/>
        <v>3000</v>
      </c>
      <c r="E490" s="9">
        <v>4999</v>
      </c>
      <c r="F490" s="4">
        <v>0.6</v>
      </c>
      <c r="G490" s="14" t="str">
        <f t="shared" si="29"/>
        <v>Very High Discount (50%+)</v>
      </c>
      <c r="H490" s="3">
        <v>3.9</v>
      </c>
      <c r="I490" s="9">
        <v>7571</v>
      </c>
      <c r="J490" s="9">
        <f t="shared" si="30"/>
        <v>29526.899999999998</v>
      </c>
      <c r="K490" s="9" t="str">
        <f t="shared" si="31"/>
        <v>Average</v>
      </c>
      <c r="L490" t="s">
        <v>1009</v>
      </c>
    </row>
    <row r="491" spans="1:12">
      <c r="A491" s="3" t="s">
        <v>1010</v>
      </c>
      <c r="B491" s="3" t="s">
        <v>694</v>
      </c>
      <c r="C491" s="9">
        <v>1399</v>
      </c>
      <c r="D491" s="9">
        <f t="shared" si="28"/>
        <v>4600</v>
      </c>
      <c r="E491" s="9">
        <v>5999</v>
      </c>
      <c r="F491" s="4">
        <v>0.77</v>
      </c>
      <c r="G491" s="14" t="str">
        <f t="shared" si="29"/>
        <v>Very High Discount (50%+)</v>
      </c>
      <c r="H491" s="3">
        <v>3.3</v>
      </c>
      <c r="I491" s="9">
        <v>4415</v>
      </c>
      <c r="J491" s="9">
        <f t="shared" si="30"/>
        <v>14569.5</v>
      </c>
      <c r="K491" s="9" t="str">
        <f t="shared" si="31"/>
        <v>Average</v>
      </c>
      <c r="L491" t="s">
        <v>1011</v>
      </c>
    </row>
    <row r="492" spans="1:12">
      <c r="A492" s="3" t="s">
        <v>1012</v>
      </c>
      <c r="B492" s="3" t="s">
        <v>747</v>
      </c>
      <c r="C492" s="9">
        <v>599</v>
      </c>
      <c r="D492" s="9">
        <f t="shared" si="28"/>
        <v>400</v>
      </c>
      <c r="E492" s="9">
        <v>999</v>
      </c>
      <c r="F492" s="4">
        <v>0.4</v>
      </c>
      <c r="G492" s="14" t="str">
        <f t="shared" si="29"/>
        <v>High Discount (30–50%)</v>
      </c>
      <c r="H492" s="3">
        <v>4</v>
      </c>
      <c r="I492" s="9">
        <v>18654</v>
      </c>
      <c r="J492" s="9">
        <f t="shared" si="30"/>
        <v>74616</v>
      </c>
      <c r="K492" s="9" t="str">
        <f t="shared" si="31"/>
        <v>Excellent</v>
      </c>
      <c r="L492" t="s">
        <v>1013</v>
      </c>
    </row>
    <row r="493" spans="1:12">
      <c r="A493" s="3" t="s">
        <v>1014</v>
      </c>
      <c r="B493" s="3" t="s">
        <v>750</v>
      </c>
      <c r="C493" s="9">
        <v>199</v>
      </c>
      <c r="D493" s="9">
        <f t="shared" si="28"/>
        <v>900</v>
      </c>
      <c r="E493" s="9">
        <v>1099</v>
      </c>
      <c r="F493" s="4">
        <v>0.82</v>
      </c>
      <c r="G493" s="14" t="str">
        <f t="shared" si="29"/>
        <v>Very High Discount (50%+)</v>
      </c>
      <c r="H493" s="3">
        <v>4</v>
      </c>
      <c r="I493" s="9">
        <v>3197</v>
      </c>
      <c r="J493" s="9">
        <f t="shared" si="30"/>
        <v>12788</v>
      </c>
      <c r="K493" s="9" t="str">
        <f t="shared" si="31"/>
        <v>Excellent</v>
      </c>
      <c r="L493" t="s">
        <v>1015</v>
      </c>
    </row>
    <row r="494" spans="1:12">
      <c r="A494" s="3" t="s">
        <v>1016</v>
      </c>
      <c r="B494" s="3" t="s">
        <v>694</v>
      </c>
      <c r="C494" s="9">
        <v>1799</v>
      </c>
      <c r="D494" s="9">
        <f t="shared" si="28"/>
        <v>5191</v>
      </c>
      <c r="E494" s="9">
        <v>6990</v>
      </c>
      <c r="F494" s="4">
        <v>0.74</v>
      </c>
      <c r="G494" s="14" t="str">
        <f t="shared" si="29"/>
        <v>Very High Discount (50%+)</v>
      </c>
      <c r="H494" s="3">
        <v>4</v>
      </c>
      <c r="I494" s="9">
        <v>26880</v>
      </c>
      <c r="J494" s="9">
        <f t="shared" si="30"/>
        <v>107520</v>
      </c>
      <c r="K494" s="9" t="str">
        <f t="shared" si="31"/>
        <v>Excellent</v>
      </c>
      <c r="L494" t="s">
        <v>1017</v>
      </c>
    </row>
    <row r="495" spans="1:12">
      <c r="A495" s="3" t="s">
        <v>1018</v>
      </c>
      <c r="B495" s="3" t="s">
        <v>694</v>
      </c>
      <c r="C495" s="9">
        <v>1499</v>
      </c>
      <c r="D495" s="9">
        <f t="shared" si="28"/>
        <v>5491</v>
      </c>
      <c r="E495" s="9">
        <v>6990</v>
      </c>
      <c r="F495" s="4">
        <v>0.79</v>
      </c>
      <c r="G495" s="14" t="str">
        <f t="shared" si="29"/>
        <v>Very High Discount (50%+)</v>
      </c>
      <c r="H495" s="3">
        <v>3.9</v>
      </c>
      <c r="I495" s="9">
        <v>21796</v>
      </c>
      <c r="J495" s="9">
        <f t="shared" si="30"/>
        <v>85004.4</v>
      </c>
      <c r="K495" s="9" t="str">
        <f t="shared" si="31"/>
        <v>Average</v>
      </c>
      <c r="L495" t="s">
        <v>1019</v>
      </c>
    </row>
    <row r="496" spans="1:12">
      <c r="A496" s="3" t="s">
        <v>1020</v>
      </c>
      <c r="B496" s="3" t="s">
        <v>704</v>
      </c>
      <c r="C496" s="9">
        <v>20999</v>
      </c>
      <c r="D496" s="9">
        <f t="shared" si="28"/>
        <v>8991</v>
      </c>
      <c r="E496" s="9">
        <v>29990</v>
      </c>
      <c r="F496" s="4">
        <v>0.3</v>
      </c>
      <c r="G496" s="14" t="str">
        <f t="shared" si="29"/>
        <v>Medium Discount (10–30%)</v>
      </c>
      <c r="H496" s="3">
        <v>4.3</v>
      </c>
      <c r="I496" s="9">
        <v>9499</v>
      </c>
      <c r="J496" s="9">
        <f t="shared" si="30"/>
        <v>40845.699999999997</v>
      </c>
      <c r="K496" s="9" t="str">
        <f t="shared" si="31"/>
        <v>Excellent</v>
      </c>
      <c r="L496" t="s">
        <v>1021</v>
      </c>
    </row>
    <row r="497" spans="1:12">
      <c r="A497" s="3" t="s">
        <v>1022</v>
      </c>
      <c r="B497" s="3" t="s">
        <v>704</v>
      </c>
      <c r="C497" s="9">
        <v>12999</v>
      </c>
      <c r="D497" s="9">
        <f t="shared" si="28"/>
        <v>500</v>
      </c>
      <c r="E497" s="9">
        <v>13499</v>
      </c>
      <c r="F497" s="4">
        <v>0.04</v>
      </c>
      <c r="G497" s="14" t="str">
        <f t="shared" si="29"/>
        <v>Low Discount (0–10%)</v>
      </c>
      <c r="H497" s="3">
        <v>4.0999999999999996</v>
      </c>
      <c r="I497" s="9">
        <v>56098</v>
      </c>
      <c r="J497" s="9">
        <f t="shared" si="30"/>
        <v>230001.8</v>
      </c>
      <c r="K497" s="9" t="str">
        <f t="shared" si="31"/>
        <v>Excellent</v>
      </c>
      <c r="L497" t="s">
        <v>1023</v>
      </c>
    </row>
    <row r="498" spans="1:12">
      <c r="A498" s="3" t="s">
        <v>1024</v>
      </c>
      <c r="B498" s="3" t="s">
        <v>704</v>
      </c>
      <c r="C498" s="9">
        <v>16999</v>
      </c>
      <c r="D498" s="9">
        <f t="shared" si="28"/>
        <v>4000</v>
      </c>
      <c r="E498" s="9">
        <v>20999</v>
      </c>
      <c r="F498" s="4">
        <v>0.19</v>
      </c>
      <c r="G498" s="14" t="str">
        <f t="shared" si="29"/>
        <v>Medium Discount (10–30%)</v>
      </c>
      <c r="H498" s="3">
        <v>4.0999999999999996</v>
      </c>
      <c r="I498" s="9">
        <v>31822</v>
      </c>
      <c r="J498" s="9">
        <f t="shared" si="30"/>
        <v>130470.19999999998</v>
      </c>
      <c r="K498" s="9" t="str">
        <f t="shared" si="31"/>
        <v>Excellent</v>
      </c>
      <c r="L498" t="s">
        <v>1025</v>
      </c>
    </row>
    <row r="499" spans="1:12">
      <c r="A499" s="3" t="s">
        <v>1026</v>
      </c>
      <c r="B499" s="3" t="s">
        <v>704</v>
      </c>
      <c r="C499" s="9">
        <v>19999</v>
      </c>
      <c r="D499" s="9">
        <f t="shared" si="28"/>
        <v>7991</v>
      </c>
      <c r="E499" s="9">
        <v>27990</v>
      </c>
      <c r="F499" s="4">
        <v>0.28999999999999998</v>
      </c>
      <c r="G499" s="14" t="str">
        <f t="shared" si="29"/>
        <v>Medium Discount (10–30%)</v>
      </c>
      <c r="H499" s="3">
        <v>4.3</v>
      </c>
      <c r="I499" s="9">
        <v>9499</v>
      </c>
      <c r="J499" s="9">
        <f t="shared" si="30"/>
        <v>40845.699999999997</v>
      </c>
      <c r="K499" s="9" t="str">
        <f t="shared" si="31"/>
        <v>Excellent</v>
      </c>
      <c r="L499" t="s">
        <v>1027</v>
      </c>
    </row>
    <row r="500" spans="1:12">
      <c r="A500" s="3" t="s">
        <v>1028</v>
      </c>
      <c r="B500" s="3" t="s">
        <v>704</v>
      </c>
      <c r="C500" s="9">
        <v>12999</v>
      </c>
      <c r="D500" s="9">
        <f t="shared" si="28"/>
        <v>6000</v>
      </c>
      <c r="E500" s="9">
        <v>18999</v>
      </c>
      <c r="F500" s="4">
        <v>0.32</v>
      </c>
      <c r="G500" s="14" t="str">
        <f t="shared" si="29"/>
        <v>High Discount (30–50%)</v>
      </c>
      <c r="H500" s="3">
        <v>4.0999999999999996</v>
      </c>
      <c r="I500" s="9">
        <v>50772</v>
      </c>
      <c r="J500" s="9">
        <f t="shared" si="30"/>
        <v>208165.19999999998</v>
      </c>
      <c r="K500" s="9" t="str">
        <f t="shared" si="31"/>
        <v>Excellent</v>
      </c>
      <c r="L500" t="s">
        <v>1029</v>
      </c>
    </row>
    <row r="501" spans="1:12">
      <c r="A501" s="3" t="s">
        <v>1030</v>
      </c>
      <c r="B501" s="3" t="s">
        <v>694</v>
      </c>
      <c r="C501" s="9">
        <v>2999</v>
      </c>
      <c r="D501" s="9">
        <f t="shared" si="28"/>
        <v>3000</v>
      </c>
      <c r="E501" s="9">
        <v>5999</v>
      </c>
      <c r="F501" s="4">
        <v>0.5</v>
      </c>
      <c r="G501" s="14" t="str">
        <f t="shared" si="29"/>
        <v>High Discount (30–50%)</v>
      </c>
      <c r="H501" s="3">
        <v>4.0999999999999996</v>
      </c>
      <c r="I501" s="9">
        <v>7148</v>
      </c>
      <c r="J501" s="9">
        <f t="shared" si="30"/>
        <v>29306.799999999999</v>
      </c>
      <c r="K501" s="9" t="str">
        <f t="shared" si="31"/>
        <v>Excellent</v>
      </c>
      <c r="L501" t="s">
        <v>1031</v>
      </c>
    </row>
    <row r="502" spans="1:12">
      <c r="A502" s="3" t="s">
        <v>74</v>
      </c>
      <c r="B502" s="3" t="s">
        <v>13</v>
      </c>
      <c r="C502" s="9">
        <v>299</v>
      </c>
      <c r="D502" s="9">
        <f t="shared" si="28"/>
        <v>700</v>
      </c>
      <c r="E502" s="9">
        <v>999</v>
      </c>
      <c r="F502" s="4">
        <v>0.7</v>
      </c>
      <c r="G502" s="14" t="str">
        <f t="shared" si="29"/>
        <v>Very High Discount (50%+)</v>
      </c>
      <c r="H502" s="3">
        <v>4.3</v>
      </c>
      <c r="I502" s="9">
        <v>20850</v>
      </c>
      <c r="J502" s="9">
        <f t="shared" si="30"/>
        <v>89655</v>
      </c>
      <c r="K502" s="9" t="str">
        <f t="shared" si="31"/>
        <v>Excellent</v>
      </c>
      <c r="L502" t="s">
        <v>1032</v>
      </c>
    </row>
    <row r="503" spans="1:12">
      <c r="A503" s="3" t="s">
        <v>72</v>
      </c>
      <c r="B503" s="3" t="s">
        <v>13</v>
      </c>
      <c r="C503" s="9">
        <v>970</v>
      </c>
      <c r="D503" s="9">
        <f t="shared" si="28"/>
        <v>1029</v>
      </c>
      <c r="E503" s="9">
        <v>1999</v>
      </c>
      <c r="F503" s="4">
        <v>0.51</v>
      </c>
      <c r="G503" s="14" t="str">
        <f t="shared" si="29"/>
        <v>Very High Discount (50%+)</v>
      </c>
      <c r="H503" s="3">
        <v>4.4000000000000004</v>
      </c>
      <c r="I503" s="9">
        <v>184</v>
      </c>
      <c r="J503" s="9">
        <f t="shared" si="30"/>
        <v>809.6</v>
      </c>
      <c r="K503" s="9" t="str">
        <f t="shared" si="31"/>
        <v>Excellent</v>
      </c>
      <c r="L503" t="s">
        <v>1033</v>
      </c>
    </row>
    <row r="504" spans="1:12">
      <c r="A504" s="3" t="s">
        <v>1034</v>
      </c>
      <c r="B504" s="3" t="s">
        <v>750</v>
      </c>
      <c r="C504" s="9">
        <v>329</v>
      </c>
      <c r="D504" s="9">
        <f t="shared" si="28"/>
        <v>670</v>
      </c>
      <c r="E504" s="9">
        <v>999</v>
      </c>
      <c r="F504" s="4">
        <v>0.67</v>
      </c>
      <c r="G504" s="14" t="str">
        <f t="shared" si="29"/>
        <v>Very High Discount (50%+)</v>
      </c>
      <c r="H504" s="3">
        <v>4.2</v>
      </c>
      <c r="I504" s="9">
        <v>3492</v>
      </c>
      <c r="J504" s="9">
        <f t="shared" si="30"/>
        <v>14666.400000000001</v>
      </c>
      <c r="K504" s="9" t="str">
        <f t="shared" si="31"/>
        <v>Excellent</v>
      </c>
      <c r="L504" t="s">
        <v>1035</v>
      </c>
    </row>
    <row r="505" spans="1:12">
      <c r="A505" s="3" t="s">
        <v>1036</v>
      </c>
      <c r="B505" s="3" t="s">
        <v>694</v>
      </c>
      <c r="C505" s="9">
        <v>1299</v>
      </c>
      <c r="D505" s="9">
        <f t="shared" si="28"/>
        <v>4700</v>
      </c>
      <c r="E505" s="9">
        <v>5999</v>
      </c>
      <c r="F505" s="4">
        <v>0.78</v>
      </c>
      <c r="G505" s="14" t="str">
        <f t="shared" si="29"/>
        <v>Very High Discount (50%+)</v>
      </c>
      <c r="H505" s="3">
        <v>3.3</v>
      </c>
      <c r="I505" s="9">
        <v>4415</v>
      </c>
      <c r="J505" s="9">
        <f t="shared" si="30"/>
        <v>14569.5</v>
      </c>
      <c r="K505" s="9" t="str">
        <f t="shared" si="31"/>
        <v>Average</v>
      </c>
      <c r="L505" t="s">
        <v>1037</v>
      </c>
    </row>
    <row r="506" spans="1:12">
      <c r="A506" s="3" t="s">
        <v>1038</v>
      </c>
      <c r="B506" s="3" t="s">
        <v>715</v>
      </c>
      <c r="C506" s="9">
        <v>1989</v>
      </c>
      <c r="D506" s="9">
        <f t="shared" si="28"/>
        <v>1511</v>
      </c>
      <c r="E506" s="9">
        <v>3500</v>
      </c>
      <c r="F506" s="4">
        <v>0.43</v>
      </c>
      <c r="G506" s="14" t="str">
        <f t="shared" si="29"/>
        <v>High Discount (30–50%)</v>
      </c>
      <c r="H506" s="3">
        <v>4.4000000000000004</v>
      </c>
      <c r="I506" s="9">
        <v>67260</v>
      </c>
      <c r="J506" s="9">
        <f t="shared" si="30"/>
        <v>295944</v>
      </c>
      <c r="K506" s="9" t="str">
        <f t="shared" si="31"/>
        <v>Excellent</v>
      </c>
      <c r="L506" t="s">
        <v>1039</v>
      </c>
    </row>
    <row r="507" spans="1:12">
      <c r="A507" s="3" t="s">
        <v>1040</v>
      </c>
      <c r="B507" s="3" t="s">
        <v>694</v>
      </c>
      <c r="C507" s="9">
        <v>1999</v>
      </c>
      <c r="D507" s="9">
        <f t="shared" si="28"/>
        <v>8000</v>
      </c>
      <c r="E507" s="9">
        <v>9999</v>
      </c>
      <c r="F507" s="4">
        <v>0.8</v>
      </c>
      <c r="G507" s="14" t="str">
        <f t="shared" si="29"/>
        <v>Very High Discount (50%+)</v>
      </c>
      <c r="H507" s="3">
        <v>4.3</v>
      </c>
      <c r="I507" s="9">
        <v>27704</v>
      </c>
      <c r="J507" s="9">
        <f t="shared" si="30"/>
        <v>119127.2</v>
      </c>
      <c r="K507" s="9" t="str">
        <f t="shared" si="31"/>
        <v>Excellent</v>
      </c>
      <c r="L507" t="s">
        <v>1041</v>
      </c>
    </row>
    <row r="508" spans="1:12">
      <c r="A508" s="3" t="s">
        <v>1042</v>
      </c>
      <c r="B508" s="3" t="s">
        <v>704</v>
      </c>
      <c r="C508" s="9">
        <v>12999</v>
      </c>
      <c r="D508" s="9">
        <f t="shared" si="28"/>
        <v>6000</v>
      </c>
      <c r="E508" s="9">
        <v>18999</v>
      </c>
      <c r="F508" s="4">
        <v>0.32</v>
      </c>
      <c r="G508" s="14" t="str">
        <f t="shared" si="29"/>
        <v>High Discount (30–50%)</v>
      </c>
      <c r="H508" s="3">
        <v>4.0999999999999996</v>
      </c>
      <c r="I508" s="9">
        <v>50772</v>
      </c>
      <c r="J508" s="9">
        <f t="shared" si="30"/>
        <v>208165.19999999998</v>
      </c>
      <c r="K508" s="9" t="str">
        <f t="shared" si="31"/>
        <v>Excellent</v>
      </c>
      <c r="L508" t="s">
        <v>1043</v>
      </c>
    </row>
    <row r="509" spans="1:12">
      <c r="A509" s="3" t="s">
        <v>1044</v>
      </c>
      <c r="B509" s="3" t="s">
        <v>694</v>
      </c>
      <c r="C509" s="9">
        <v>1499</v>
      </c>
      <c r="D509" s="9">
        <f t="shared" si="28"/>
        <v>3500</v>
      </c>
      <c r="E509" s="9">
        <v>4999</v>
      </c>
      <c r="F509" s="4">
        <v>0.7</v>
      </c>
      <c r="G509" s="14" t="str">
        <f t="shared" si="29"/>
        <v>Very High Discount (50%+)</v>
      </c>
      <c r="H509" s="3">
        <v>4</v>
      </c>
      <c r="I509" s="9">
        <v>92588</v>
      </c>
      <c r="J509" s="9">
        <f t="shared" si="30"/>
        <v>370352</v>
      </c>
      <c r="K509" s="9" t="str">
        <f t="shared" si="31"/>
        <v>Excellent</v>
      </c>
      <c r="L509" t="s">
        <v>1045</v>
      </c>
    </row>
    <row r="510" spans="1:12">
      <c r="A510" s="3" t="s">
        <v>1046</v>
      </c>
      <c r="B510" s="3" t="s">
        <v>704</v>
      </c>
      <c r="C510" s="9">
        <v>16999</v>
      </c>
      <c r="D510" s="9">
        <f t="shared" si="28"/>
        <v>4000</v>
      </c>
      <c r="E510" s="9">
        <v>20999</v>
      </c>
      <c r="F510" s="4">
        <v>0.19</v>
      </c>
      <c r="G510" s="14" t="str">
        <f t="shared" si="29"/>
        <v>Medium Discount (10–30%)</v>
      </c>
      <c r="H510" s="3">
        <v>4.0999999999999996</v>
      </c>
      <c r="I510" s="9">
        <v>31822</v>
      </c>
      <c r="J510" s="9">
        <f t="shared" si="30"/>
        <v>130470.19999999998</v>
      </c>
      <c r="K510" s="9" t="str">
        <f t="shared" si="31"/>
        <v>Excellent</v>
      </c>
      <c r="L510" t="s">
        <v>1047</v>
      </c>
    </row>
    <row r="511" spans="1:12">
      <c r="A511" s="3" t="s">
        <v>1048</v>
      </c>
      <c r="B511" s="3" t="s">
        <v>694</v>
      </c>
      <c r="C511" s="9">
        <v>1999</v>
      </c>
      <c r="D511" s="9">
        <f t="shared" si="28"/>
        <v>6500</v>
      </c>
      <c r="E511" s="9">
        <v>8499</v>
      </c>
      <c r="F511" s="4">
        <v>0.76</v>
      </c>
      <c r="G511" s="14" t="str">
        <f t="shared" si="29"/>
        <v>Very High Discount (50%+)</v>
      </c>
      <c r="H511" s="3">
        <v>4.3</v>
      </c>
      <c r="I511" s="9">
        <v>240</v>
      </c>
      <c r="J511" s="9">
        <f t="shared" si="30"/>
        <v>1032</v>
      </c>
      <c r="K511" s="9" t="str">
        <f t="shared" si="31"/>
        <v>Excellent</v>
      </c>
      <c r="L511" t="s">
        <v>1049</v>
      </c>
    </row>
    <row r="512" spans="1:12">
      <c r="A512" s="3" t="s">
        <v>1050</v>
      </c>
      <c r="B512" s="3" t="s">
        <v>694</v>
      </c>
      <c r="C512" s="9">
        <v>4999</v>
      </c>
      <c r="D512" s="9">
        <f t="shared" si="28"/>
        <v>2000</v>
      </c>
      <c r="E512" s="9">
        <v>6999</v>
      </c>
      <c r="F512" s="4">
        <v>0.28999999999999998</v>
      </c>
      <c r="G512" s="14" t="str">
        <f t="shared" si="29"/>
        <v>Medium Discount (10–30%)</v>
      </c>
      <c r="H512" s="3">
        <v>3.8</v>
      </c>
      <c r="I512" s="9">
        <v>758</v>
      </c>
      <c r="J512" s="9">
        <f t="shared" si="30"/>
        <v>2880.4</v>
      </c>
      <c r="K512" s="9" t="str">
        <f t="shared" si="31"/>
        <v>Average</v>
      </c>
      <c r="L512" t="s">
        <v>1051</v>
      </c>
    </row>
    <row r="513" spans="1:12">
      <c r="A513" s="3" t="s">
        <v>86</v>
      </c>
      <c r="B513" s="3" t="s">
        <v>13</v>
      </c>
      <c r="C513" s="9">
        <v>99</v>
      </c>
      <c r="D513" s="9">
        <f t="shared" si="28"/>
        <v>567.66</v>
      </c>
      <c r="E513" s="9">
        <v>666.66</v>
      </c>
      <c r="F513" s="4">
        <v>0.85</v>
      </c>
      <c r="G513" s="14" t="str">
        <f t="shared" si="29"/>
        <v>Very High Discount (50%+)</v>
      </c>
      <c r="H513" s="3">
        <v>3.9</v>
      </c>
      <c r="I513" s="9">
        <v>24870</v>
      </c>
      <c r="J513" s="9">
        <f t="shared" si="30"/>
        <v>96993</v>
      </c>
      <c r="K513" s="9" t="str">
        <f t="shared" si="31"/>
        <v>Average</v>
      </c>
      <c r="L513" t="s">
        <v>1052</v>
      </c>
    </row>
    <row r="514" spans="1:12">
      <c r="A514" s="3" t="s">
        <v>1053</v>
      </c>
      <c r="B514" s="3" t="s">
        <v>694</v>
      </c>
      <c r="C514" s="9">
        <v>2499</v>
      </c>
      <c r="D514" s="9">
        <f t="shared" si="28"/>
        <v>3500</v>
      </c>
      <c r="E514" s="9">
        <v>5999</v>
      </c>
      <c r="F514" s="4">
        <v>0.57999999999999996</v>
      </c>
      <c r="G514" s="14" t="str">
        <f t="shared" si="29"/>
        <v>Very High Discount (50%+)</v>
      </c>
      <c r="H514" s="3">
        <v>3.7</v>
      </c>
      <c r="I514" s="9">
        <v>828</v>
      </c>
      <c r="J514" s="9">
        <f t="shared" si="30"/>
        <v>3063.6000000000004</v>
      </c>
      <c r="K514" s="9" t="str">
        <f t="shared" si="31"/>
        <v>Average</v>
      </c>
      <c r="L514" t="s">
        <v>1054</v>
      </c>
    </row>
    <row r="515" spans="1:12">
      <c r="A515" s="3" t="s">
        <v>1055</v>
      </c>
      <c r="B515" s="3" t="s">
        <v>720</v>
      </c>
      <c r="C515" s="9">
        <v>1399</v>
      </c>
      <c r="D515" s="9">
        <f t="shared" ref="D515:D578" si="32">E515-C515</f>
        <v>231</v>
      </c>
      <c r="E515" s="9">
        <v>1630</v>
      </c>
      <c r="F515" s="4">
        <v>0.14000000000000001</v>
      </c>
      <c r="G515" s="14" t="str">
        <f t="shared" ref="G515:G578" si="33">IF(F515&lt;=10%,"Low Discount (0–10%)",
IF(F515&lt;=30%,"Medium Discount (10–30%)",
IF(F515&lt;=50%,"High Discount (30–50%)","Very High Discount (50%+)")))</f>
        <v>Medium Discount (10–30%)</v>
      </c>
      <c r="H515" s="3">
        <v>4</v>
      </c>
      <c r="I515" s="9">
        <v>9378</v>
      </c>
      <c r="J515" s="9">
        <f t="shared" ref="J515:J578" si="34">H515 * I515</f>
        <v>37512</v>
      </c>
      <c r="K515" s="9" t="str">
        <f t="shared" ref="K515:K578" si="35">IF(H515&lt;2,"Poor",
IF(H515&lt;4,"Average","Excellent"))</f>
        <v>Excellent</v>
      </c>
      <c r="L515" t="s">
        <v>1056</v>
      </c>
    </row>
    <row r="516" spans="1:12">
      <c r="A516" s="3" t="s">
        <v>1057</v>
      </c>
      <c r="B516" s="3" t="s">
        <v>694</v>
      </c>
      <c r="C516" s="9">
        <v>1499</v>
      </c>
      <c r="D516" s="9">
        <f t="shared" si="32"/>
        <v>8500</v>
      </c>
      <c r="E516" s="9">
        <v>9999</v>
      </c>
      <c r="F516" s="4">
        <v>0.85</v>
      </c>
      <c r="G516" s="14" t="str">
        <f t="shared" si="33"/>
        <v>Very High Discount (50%+)</v>
      </c>
      <c r="H516" s="3">
        <v>4.2</v>
      </c>
      <c r="I516" s="9">
        <v>22638</v>
      </c>
      <c r="J516" s="9">
        <f t="shared" si="34"/>
        <v>95079.6</v>
      </c>
      <c r="K516" s="9" t="str">
        <f t="shared" si="35"/>
        <v>Excellent</v>
      </c>
      <c r="L516" t="s">
        <v>1058</v>
      </c>
    </row>
    <row r="517" spans="1:12">
      <c r="A517" s="3" t="s">
        <v>88</v>
      </c>
      <c r="B517" s="3" t="s">
        <v>13</v>
      </c>
      <c r="C517" s="9">
        <v>899</v>
      </c>
      <c r="D517" s="9">
        <f t="shared" si="32"/>
        <v>1001</v>
      </c>
      <c r="E517" s="9">
        <v>1900</v>
      </c>
      <c r="F517" s="4">
        <v>0.53</v>
      </c>
      <c r="G517" s="14" t="str">
        <f t="shared" si="33"/>
        <v>Very High Discount (50%+)</v>
      </c>
      <c r="H517" s="3">
        <v>4.4000000000000004</v>
      </c>
      <c r="I517" s="9">
        <v>13552</v>
      </c>
      <c r="J517" s="9">
        <f t="shared" si="34"/>
        <v>59628.800000000003</v>
      </c>
      <c r="K517" s="9" t="str">
        <f t="shared" si="35"/>
        <v>Excellent</v>
      </c>
      <c r="L517" t="s">
        <v>1059</v>
      </c>
    </row>
    <row r="518" spans="1:12">
      <c r="A518" s="3" t="s">
        <v>1060</v>
      </c>
      <c r="B518" s="3" t="s">
        <v>750</v>
      </c>
      <c r="C518" s="9">
        <v>249</v>
      </c>
      <c r="D518" s="9">
        <f t="shared" si="32"/>
        <v>350</v>
      </c>
      <c r="E518" s="9">
        <v>599</v>
      </c>
      <c r="F518" s="4">
        <v>0.57999999999999996</v>
      </c>
      <c r="G518" s="14" t="str">
        <f t="shared" si="33"/>
        <v>Very High Discount (50%+)</v>
      </c>
      <c r="H518" s="3">
        <v>3.9</v>
      </c>
      <c r="I518" s="9">
        <v>2147</v>
      </c>
      <c r="J518" s="9">
        <f t="shared" si="34"/>
        <v>8373.2999999999993</v>
      </c>
      <c r="K518" s="9" t="str">
        <f t="shared" si="35"/>
        <v>Average</v>
      </c>
      <c r="L518" t="s">
        <v>1061</v>
      </c>
    </row>
    <row r="519" spans="1:12">
      <c r="A519" s="3" t="s">
        <v>1062</v>
      </c>
      <c r="B519" s="3" t="s">
        <v>924</v>
      </c>
      <c r="C519" s="9">
        <v>299</v>
      </c>
      <c r="D519" s="9">
        <f t="shared" si="32"/>
        <v>900</v>
      </c>
      <c r="E519" s="9">
        <v>1199</v>
      </c>
      <c r="F519" s="4">
        <v>0.75</v>
      </c>
      <c r="G519" s="14" t="str">
        <f t="shared" si="33"/>
        <v>Very High Discount (50%+)</v>
      </c>
      <c r="H519" s="3">
        <v>4.5</v>
      </c>
      <c r="I519" s="9">
        <v>596</v>
      </c>
      <c r="J519" s="9">
        <f t="shared" si="34"/>
        <v>2682</v>
      </c>
      <c r="K519" s="9" t="str">
        <f t="shared" si="35"/>
        <v>Excellent</v>
      </c>
      <c r="L519" t="s">
        <v>1063</v>
      </c>
    </row>
    <row r="520" spans="1:12">
      <c r="A520" s="3" t="s">
        <v>1064</v>
      </c>
      <c r="B520" s="3" t="s">
        <v>883</v>
      </c>
      <c r="C520" s="9">
        <v>79</v>
      </c>
      <c r="D520" s="9">
        <f t="shared" si="32"/>
        <v>420</v>
      </c>
      <c r="E520" s="9">
        <v>499</v>
      </c>
      <c r="F520" s="4">
        <v>0.84</v>
      </c>
      <c r="G520" s="14" t="str">
        <f t="shared" si="33"/>
        <v>Very High Discount (50%+)</v>
      </c>
      <c r="H520" s="3">
        <v>4.2</v>
      </c>
      <c r="I520" s="9">
        <v>1949</v>
      </c>
      <c r="J520" s="9">
        <f t="shared" si="34"/>
        <v>8185.8</v>
      </c>
      <c r="K520" s="9" t="str">
        <f t="shared" si="35"/>
        <v>Excellent</v>
      </c>
      <c r="L520" t="s">
        <v>1065</v>
      </c>
    </row>
    <row r="521" spans="1:12">
      <c r="A521" s="3" t="s">
        <v>1066</v>
      </c>
      <c r="B521" s="3" t="s">
        <v>704</v>
      </c>
      <c r="C521" s="9">
        <v>13999</v>
      </c>
      <c r="D521" s="9">
        <f t="shared" si="32"/>
        <v>2000</v>
      </c>
      <c r="E521" s="9">
        <v>15999</v>
      </c>
      <c r="F521" s="4">
        <v>0.13</v>
      </c>
      <c r="G521" s="14" t="str">
        <f t="shared" si="33"/>
        <v>Medium Discount (10–30%)</v>
      </c>
      <c r="H521" s="3">
        <v>3.9</v>
      </c>
      <c r="I521" s="9">
        <v>2180</v>
      </c>
      <c r="J521" s="9">
        <f t="shared" si="34"/>
        <v>8502</v>
      </c>
      <c r="K521" s="9" t="str">
        <f t="shared" si="35"/>
        <v>Average</v>
      </c>
      <c r="L521" t="s">
        <v>1067</v>
      </c>
    </row>
    <row r="522" spans="1:12">
      <c r="A522" s="3" t="s">
        <v>1068</v>
      </c>
      <c r="B522" s="3" t="s">
        <v>725</v>
      </c>
      <c r="C522" s="9">
        <v>949</v>
      </c>
      <c r="D522" s="9">
        <f t="shared" si="32"/>
        <v>50</v>
      </c>
      <c r="E522" s="9">
        <v>999</v>
      </c>
      <c r="F522" s="4">
        <v>0.05</v>
      </c>
      <c r="G522" s="14" t="str">
        <f t="shared" si="33"/>
        <v>Low Discount (0–10%)</v>
      </c>
      <c r="H522" s="3">
        <v>4.2</v>
      </c>
      <c r="I522" s="9">
        <v>31539</v>
      </c>
      <c r="J522" s="9">
        <f t="shared" si="34"/>
        <v>132463.80000000002</v>
      </c>
      <c r="K522" s="9" t="str">
        <f t="shared" si="35"/>
        <v>Excellent</v>
      </c>
      <c r="L522" t="s">
        <v>1069</v>
      </c>
    </row>
    <row r="523" spans="1:12">
      <c r="A523" s="3" t="s">
        <v>1070</v>
      </c>
      <c r="B523" s="3" t="s">
        <v>840</v>
      </c>
      <c r="C523" s="9">
        <v>99</v>
      </c>
      <c r="D523" s="9">
        <f t="shared" si="32"/>
        <v>400</v>
      </c>
      <c r="E523" s="9">
        <v>499</v>
      </c>
      <c r="F523" s="4">
        <v>0.8</v>
      </c>
      <c r="G523" s="14" t="str">
        <f t="shared" si="33"/>
        <v>Very High Discount (50%+)</v>
      </c>
      <c r="H523" s="3">
        <v>4.0999999999999996</v>
      </c>
      <c r="I523" s="9">
        <v>2451</v>
      </c>
      <c r="J523" s="9">
        <f t="shared" si="34"/>
        <v>10049.099999999999</v>
      </c>
      <c r="K523" s="9" t="str">
        <f t="shared" si="35"/>
        <v>Excellent</v>
      </c>
      <c r="L523" t="s">
        <v>1071</v>
      </c>
    </row>
    <row r="524" spans="1:12">
      <c r="A524" s="3" t="s">
        <v>1072</v>
      </c>
      <c r="B524" s="3" t="s">
        <v>694</v>
      </c>
      <c r="C524" s="9">
        <v>2499</v>
      </c>
      <c r="D524" s="9">
        <f t="shared" si="32"/>
        <v>5491</v>
      </c>
      <c r="E524" s="9">
        <v>7990</v>
      </c>
      <c r="F524" s="4">
        <v>0.69</v>
      </c>
      <c r="G524" s="14" t="str">
        <f t="shared" si="33"/>
        <v>Very High Discount (50%+)</v>
      </c>
      <c r="H524" s="3">
        <v>4.0999999999999996</v>
      </c>
      <c r="I524" s="9">
        <v>154</v>
      </c>
      <c r="J524" s="9">
        <f t="shared" si="34"/>
        <v>631.4</v>
      </c>
      <c r="K524" s="9" t="str">
        <f t="shared" si="35"/>
        <v>Excellent</v>
      </c>
      <c r="L524" t="s">
        <v>1073</v>
      </c>
    </row>
    <row r="525" spans="1:12">
      <c r="A525" s="3" t="s">
        <v>1074</v>
      </c>
      <c r="B525" s="3" t="s">
        <v>1075</v>
      </c>
      <c r="C525" s="9">
        <v>689</v>
      </c>
      <c r="D525" s="9">
        <f t="shared" si="32"/>
        <v>1310</v>
      </c>
      <c r="E525" s="9">
        <v>1999</v>
      </c>
      <c r="F525" s="4">
        <v>0.66</v>
      </c>
      <c r="G525" s="14" t="str">
        <f t="shared" si="33"/>
        <v>Very High Discount (50%+)</v>
      </c>
      <c r="H525" s="3">
        <v>4.3</v>
      </c>
      <c r="I525" s="9">
        <v>1193</v>
      </c>
      <c r="J525" s="9">
        <f t="shared" si="34"/>
        <v>5129.8999999999996</v>
      </c>
      <c r="K525" s="9" t="str">
        <f t="shared" si="35"/>
        <v>Excellent</v>
      </c>
      <c r="L525" t="s">
        <v>1076</v>
      </c>
    </row>
    <row r="526" spans="1:12">
      <c r="A526" s="3" t="s">
        <v>1077</v>
      </c>
      <c r="B526" s="3" t="s">
        <v>969</v>
      </c>
      <c r="C526" s="9">
        <v>499</v>
      </c>
      <c r="D526" s="9">
        <f t="shared" si="32"/>
        <v>1400</v>
      </c>
      <c r="E526" s="9">
        <v>1899</v>
      </c>
      <c r="F526" s="4">
        <v>0.74</v>
      </c>
      <c r="G526" s="14" t="str">
        <f t="shared" si="33"/>
        <v>Very High Discount (50%+)</v>
      </c>
      <c r="H526" s="3">
        <v>4.0999999999999996</v>
      </c>
      <c r="I526" s="9">
        <v>1475</v>
      </c>
      <c r="J526" s="9">
        <f t="shared" si="34"/>
        <v>6047.4999999999991</v>
      </c>
      <c r="K526" s="9" t="str">
        <f t="shared" si="35"/>
        <v>Excellent</v>
      </c>
      <c r="L526" t="s">
        <v>1078</v>
      </c>
    </row>
    <row r="527" spans="1:12">
      <c r="A527" s="3" t="s">
        <v>1079</v>
      </c>
      <c r="B527" s="3" t="s">
        <v>924</v>
      </c>
      <c r="C527" s="9">
        <v>299</v>
      </c>
      <c r="D527" s="9">
        <f t="shared" si="32"/>
        <v>700</v>
      </c>
      <c r="E527" s="9">
        <v>999</v>
      </c>
      <c r="F527" s="4">
        <v>0.7</v>
      </c>
      <c r="G527" s="14" t="str">
        <f t="shared" si="33"/>
        <v>Very High Discount (50%+)</v>
      </c>
      <c r="H527" s="3">
        <v>4.3</v>
      </c>
      <c r="I527" s="9">
        <v>8891</v>
      </c>
      <c r="J527" s="9">
        <f t="shared" si="34"/>
        <v>38231.299999999996</v>
      </c>
      <c r="K527" s="9" t="str">
        <f t="shared" si="35"/>
        <v>Excellent</v>
      </c>
      <c r="L527" t="s">
        <v>1080</v>
      </c>
    </row>
    <row r="528" spans="1:12">
      <c r="A528" s="3" t="s">
        <v>1081</v>
      </c>
      <c r="B528" s="3" t="s">
        <v>840</v>
      </c>
      <c r="C528" s="9">
        <v>209</v>
      </c>
      <c r="D528" s="9">
        <f t="shared" si="32"/>
        <v>290</v>
      </c>
      <c r="E528" s="9">
        <v>499</v>
      </c>
      <c r="F528" s="4">
        <v>0.57999999999999996</v>
      </c>
      <c r="G528" s="14" t="str">
        <f t="shared" si="33"/>
        <v>Very High Discount (50%+)</v>
      </c>
      <c r="H528" s="3">
        <v>3.6</v>
      </c>
      <c r="I528" s="9">
        <v>104</v>
      </c>
      <c r="J528" s="9">
        <f t="shared" si="34"/>
        <v>374.40000000000003</v>
      </c>
      <c r="K528" s="9" t="str">
        <f t="shared" si="35"/>
        <v>Average</v>
      </c>
      <c r="L528" t="s">
        <v>1082</v>
      </c>
    </row>
    <row r="529" spans="1:12">
      <c r="A529" s="3" t="s">
        <v>1083</v>
      </c>
      <c r="B529" s="3" t="s">
        <v>704</v>
      </c>
      <c r="C529" s="9">
        <v>8499</v>
      </c>
      <c r="D529" s="9">
        <f t="shared" si="32"/>
        <v>4500</v>
      </c>
      <c r="E529" s="9">
        <v>12999</v>
      </c>
      <c r="F529" s="4">
        <v>0.35</v>
      </c>
      <c r="G529" s="14" t="str">
        <f t="shared" si="33"/>
        <v>High Discount (30–50%)</v>
      </c>
      <c r="H529" s="3">
        <v>4.0999999999999996</v>
      </c>
      <c r="I529" s="9">
        <v>6662</v>
      </c>
      <c r="J529" s="9">
        <f t="shared" si="34"/>
        <v>27314.199999999997</v>
      </c>
      <c r="K529" s="9" t="str">
        <f t="shared" si="35"/>
        <v>Excellent</v>
      </c>
      <c r="L529" t="s">
        <v>1084</v>
      </c>
    </row>
    <row r="530" spans="1:12">
      <c r="A530" s="3" t="s">
        <v>1085</v>
      </c>
      <c r="B530" s="3" t="s">
        <v>701</v>
      </c>
      <c r="C530" s="9">
        <v>2179</v>
      </c>
      <c r="D530" s="9">
        <f t="shared" si="32"/>
        <v>1820</v>
      </c>
      <c r="E530" s="9">
        <v>3999</v>
      </c>
      <c r="F530" s="4">
        <v>0.46</v>
      </c>
      <c r="G530" s="14" t="str">
        <f t="shared" si="33"/>
        <v>High Discount (30–50%)</v>
      </c>
      <c r="H530" s="3">
        <v>4</v>
      </c>
      <c r="I530" s="9">
        <v>8380</v>
      </c>
      <c r="J530" s="9">
        <f t="shared" si="34"/>
        <v>33520</v>
      </c>
      <c r="K530" s="9" t="str">
        <f t="shared" si="35"/>
        <v>Excellent</v>
      </c>
      <c r="L530" t="s">
        <v>1086</v>
      </c>
    </row>
    <row r="531" spans="1:12">
      <c r="A531" s="3" t="s">
        <v>1087</v>
      </c>
      <c r="B531" s="3" t="s">
        <v>704</v>
      </c>
      <c r="C531" s="9">
        <v>16999</v>
      </c>
      <c r="D531" s="9">
        <f t="shared" si="32"/>
        <v>4000</v>
      </c>
      <c r="E531" s="9">
        <v>20999</v>
      </c>
      <c r="F531" s="4">
        <v>0.19</v>
      </c>
      <c r="G531" s="14" t="str">
        <f t="shared" si="33"/>
        <v>Medium Discount (10–30%)</v>
      </c>
      <c r="H531" s="3">
        <v>4.0999999999999996</v>
      </c>
      <c r="I531" s="9">
        <v>31822</v>
      </c>
      <c r="J531" s="9">
        <f t="shared" si="34"/>
        <v>130470.19999999998</v>
      </c>
      <c r="K531" s="9" t="str">
        <f t="shared" si="35"/>
        <v>Excellent</v>
      </c>
      <c r="L531" t="s">
        <v>1088</v>
      </c>
    </row>
    <row r="532" spans="1:12">
      <c r="A532" s="3" t="s">
        <v>1089</v>
      </c>
      <c r="B532" s="3" t="s">
        <v>704</v>
      </c>
      <c r="C532" s="9">
        <v>44999</v>
      </c>
      <c r="D532" s="9">
        <f t="shared" si="32"/>
        <v>5000</v>
      </c>
      <c r="E532" s="9">
        <v>49999</v>
      </c>
      <c r="F532" s="4">
        <v>0.1</v>
      </c>
      <c r="G532" s="14" t="str">
        <f t="shared" si="33"/>
        <v>Low Discount (0–10%)</v>
      </c>
      <c r="H532" s="3">
        <v>4.3</v>
      </c>
      <c r="I532" s="9">
        <v>3075</v>
      </c>
      <c r="J532" s="9">
        <f t="shared" si="34"/>
        <v>13222.5</v>
      </c>
      <c r="K532" s="9" t="str">
        <f t="shared" si="35"/>
        <v>Excellent</v>
      </c>
      <c r="L532" t="s">
        <v>1090</v>
      </c>
    </row>
    <row r="533" spans="1:12">
      <c r="A533" s="3" t="s">
        <v>1091</v>
      </c>
      <c r="B533" s="3" t="s">
        <v>720</v>
      </c>
      <c r="C533" s="9">
        <v>2599</v>
      </c>
      <c r="D533" s="9">
        <f t="shared" si="32"/>
        <v>400</v>
      </c>
      <c r="E533" s="9">
        <v>2999</v>
      </c>
      <c r="F533" s="4">
        <v>0.13</v>
      </c>
      <c r="G533" s="14" t="str">
        <f t="shared" si="33"/>
        <v>Medium Discount (10–30%)</v>
      </c>
      <c r="H533" s="3">
        <v>3.9</v>
      </c>
      <c r="I533" s="9">
        <v>14266</v>
      </c>
      <c r="J533" s="9">
        <f t="shared" si="34"/>
        <v>55637.4</v>
      </c>
      <c r="K533" s="9" t="str">
        <f t="shared" si="35"/>
        <v>Average</v>
      </c>
      <c r="L533" t="s">
        <v>1092</v>
      </c>
    </row>
    <row r="534" spans="1:12">
      <c r="A534" s="3" t="s">
        <v>1093</v>
      </c>
      <c r="B534" s="3" t="s">
        <v>694</v>
      </c>
      <c r="C534" s="9">
        <v>2799</v>
      </c>
      <c r="D534" s="9">
        <f t="shared" si="32"/>
        <v>3700</v>
      </c>
      <c r="E534" s="9">
        <v>6499</v>
      </c>
      <c r="F534" s="4">
        <v>0.56999999999999995</v>
      </c>
      <c r="G534" s="14" t="str">
        <f t="shared" si="33"/>
        <v>Very High Discount (50%+)</v>
      </c>
      <c r="H534" s="3">
        <v>4.0999999999999996</v>
      </c>
      <c r="I534" s="9">
        <v>38879</v>
      </c>
      <c r="J534" s="9">
        <f t="shared" si="34"/>
        <v>159403.9</v>
      </c>
      <c r="K534" s="9" t="str">
        <f t="shared" si="35"/>
        <v>Excellent</v>
      </c>
      <c r="L534" t="s">
        <v>1094</v>
      </c>
    </row>
    <row r="535" spans="1:12">
      <c r="A535" s="3" t="s">
        <v>1095</v>
      </c>
      <c r="B535" s="3" t="s">
        <v>1096</v>
      </c>
      <c r="C535" s="9">
        <v>1399</v>
      </c>
      <c r="D535" s="9">
        <f t="shared" si="32"/>
        <v>1591</v>
      </c>
      <c r="E535" s="9">
        <v>2990</v>
      </c>
      <c r="F535" s="4">
        <v>0.53</v>
      </c>
      <c r="G535" s="14" t="str">
        <f t="shared" si="33"/>
        <v>Very High Discount (50%+)</v>
      </c>
      <c r="H535" s="3">
        <v>4.0999999999999996</v>
      </c>
      <c r="I535" s="9">
        <v>97175</v>
      </c>
      <c r="J535" s="9">
        <f t="shared" si="34"/>
        <v>398417.49999999994</v>
      </c>
      <c r="K535" s="9" t="str">
        <f t="shared" si="35"/>
        <v>Excellent</v>
      </c>
      <c r="L535" t="s">
        <v>1097</v>
      </c>
    </row>
    <row r="536" spans="1:12">
      <c r="A536" s="3" t="s">
        <v>1098</v>
      </c>
      <c r="B536" s="3" t="s">
        <v>715</v>
      </c>
      <c r="C536" s="9">
        <v>649</v>
      </c>
      <c r="D536" s="9">
        <f t="shared" si="32"/>
        <v>1751</v>
      </c>
      <c r="E536" s="9">
        <v>2400</v>
      </c>
      <c r="F536" s="4">
        <v>0.73</v>
      </c>
      <c r="G536" s="14" t="str">
        <f t="shared" si="33"/>
        <v>Very High Discount (50%+)</v>
      </c>
      <c r="H536" s="3">
        <v>4.4000000000000004</v>
      </c>
      <c r="I536" s="9">
        <v>67260</v>
      </c>
      <c r="J536" s="9">
        <f t="shared" si="34"/>
        <v>295944</v>
      </c>
      <c r="K536" s="9" t="str">
        <f t="shared" si="35"/>
        <v>Excellent</v>
      </c>
      <c r="L536" t="s">
        <v>1099</v>
      </c>
    </row>
    <row r="537" spans="1:12">
      <c r="A537" s="3" t="s">
        <v>1100</v>
      </c>
      <c r="B537" s="3" t="s">
        <v>750</v>
      </c>
      <c r="C537" s="9">
        <v>799</v>
      </c>
      <c r="D537" s="9">
        <f t="shared" si="32"/>
        <v>3191</v>
      </c>
      <c r="E537" s="9">
        <v>3990</v>
      </c>
      <c r="F537" s="4">
        <v>0.8</v>
      </c>
      <c r="G537" s="14" t="str">
        <f t="shared" si="33"/>
        <v>Very High Discount (50%+)</v>
      </c>
      <c r="H537" s="3">
        <v>3.8</v>
      </c>
      <c r="I537" s="9">
        <v>119</v>
      </c>
      <c r="J537" s="9">
        <f t="shared" si="34"/>
        <v>452.2</v>
      </c>
      <c r="K537" s="9" t="str">
        <f t="shared" si="35"/>
        <v>Average</v>
      </c>
      <c r="L537" t="s">
        <v>1101</v>
      </c>
    </row>
    <row r="538" spans="1:12">
      <c r="A538" s="3" t="s">
        <v>1102</v>
      </c>
      <c r="B538" s="3" t="s">
        <v>1103</v>
      </c>
      <c r="C538" s="9">
        <v>149</v>
      </c>
      <c r="D538" s="9">
        <f t="shared" si="32"/>
        <v>0</v>
      </c>
      <c r="E538" s="9">
        <v>149</v>
      </c>
      <c r="F538" s="4">
        <v>0</v>
      </c>
      <c r="G538" s="14" t="str">
        <f t="shared" si="33"/>
        <v>Low Discount (0–10%)</v>
      </c>
      <c r="H538" s="3">
        <v>4.3</v>
      </c>
      <c r="I538" s="9">
        <v>10833</v>
      </c>
      <c r="J538" s="9">
        <f t="shared" si="34"/>
        <v>46581.9</v>
      </c>
      <c r="K538" s="9" t="str">
        <f t="shared" si="35"/>
        <v>Excellent</v>
      </c>
      <c r="L538" t="s">
        <v>1104</v>
      </c>
    </row>
    <row r="539" spans="1:12">
      <c r="A539" s="3" t="s">
        <v>121</v>
      </c>
      <c r="B539" s="3" t="s">
        <v>13</v>
      </c>
      <c r="C539" s="9">
        <v>799</v>
      </c>
      <c r="D539" s="9">
        <f t="shared" si="32"/>
        <v>1301</v>
      </c>
      <c r="E539" s="9">
        <v>2100</v>
      </c>
      <c r="F539" s="4">
        <v>0.62</v>
      </c>
      <c r="G539" s="14" t="str">
        <f t="shared" si="33"/>
        <v>Very High Discount (50%+)</v>
      </c>
      <c r="H539" s="3">
        <v>4.3</v>
      </c>
      <c r="I539" s="9">
        <v>8188</v>
      </c>
      <c r="J539" s="9">
        <f t="shared" si="34"/>
        <v>35208.400000000001</v>
      </c>
      <c r="K539" s="9" t="str">
        <f t="shared" si="35"/>
        <v>Excellent</v>
      </c>
      <c r="L539" t="s">
        <v>1105</v>
      </c>
    </row>
    <row r="540" spans="1:12">
      <c r="A540" s="3" t="s">
        <v>1106</v>
      </c>
      <c r="B540" s="3" t="s">
        <v>720</v>
      </c>
      <c r="C540" s="9">
        <v>3799</v>
      </c>
      <c r="D540" s="9">
        <f t="shared" si="32"/>
        <v>1500</v>
      </c>
      <c r="E540" s="9">
        <v>5299</v>
      </c>
      <c r="F540" s="4">
        <v>0.28000000000000003</v>
      </c>
      <c r="G540" s="14" t="str">
        <f t="shared" si="33"/>
        <v>Medium Discount (10–30%)</v>
      </c>
      <c r="H540" s="3">
        <v>3.5</v>
      </c>
      <c r="I540" s="9">
        <v>1641</v>
      </c>
      <c r="J540" s="9">
        <f t="shared" si="34"/>
        <v>5743.5</v>
      </c>
      <c r="K540" s="9" t="str">
        <f t="shared" si="35"/>
        <v>Average</v>
      </c>
      <c r="L540" t="s">
        <v>1107</v>
      </c>
    </row>
    <row r="541" spans="1:12">
      <c r="A541" s="3" t="s">
        <v>1108</v>
      </c>
      <c r="B541" s="3" t="s">
        <v>977</v>
      </c>
      <c r="C541" s="9">
        <v>199</v>
      </c>
      <c r="D541" s="9">
        <f t="shared" si="32"/>
        <v>1700</v>
      </c>
      <c r="E541" s="9">
        <v>1899</v>
      </c>
      <c r="F541" s="4">
        <v>0.9</v>
      </c>
      <c r="G541" s="14" t="str">
        <f t="shared" si="33"/>
        <v>Very High Discount (50%+)</v>
      </c>
      <c r="H541" s="3">
        <v>4</v>
      </c>
      <c r="I541" s="9">
        <v>4740</v>
      </c>
      <c r="J541" s="9">
        <f t="shared" si="34"/>
        <v>18960</v>
      </c>
      <c r="K541" s="9" t="str">
        <f t="shared" si="35"/>
        <v>Excellent</v>
      </c>
      <c r="L541" t="s">
        <v>1109</v>
      </c>
    </row>
    <row r="542" spans="1:12">
      <c r="A542" s="3" t="s">
        <v>1110</v>
      </c>
      <c r="B542" s="3" t="s">
        <v>704</v>
      </c>
      <c r="C542" s="9">
        <v>23999</v>
      </c>
      <c r="D542" s="9">
        <f t="shared" si="32"/>
        <v>9000</v>
      </c>
      <c r="E542" s="9">
        <v>32999</v>
      </c>
      <c r="F542" s="4">
        <v>0.27</v>
      </c>
      <c r="G542" s="14" t="str">
        <f t="shared" si="33"/>
        <v>Medium Discount (10–30%)</v>
      </c>
      <c r="H542" s="3">
        <v>3.9</v>
      </c>
      <c r="I542" s="9">
        <v>8866</v>
      </c>
      <c r="J542" s="9">
        <f t="shared" si="34"/>
        <v>34577.4</v>
      </c>
      <c r="K542" s="9" t="str">
        <f t="shared" si="35"/>
        <v>Average</v>
      </c>
      <c r="L542" t="s">
        <v>1111</v>
      </c>
    </row>
    <row r="543" spans="1:12">
      <c r="A543" s="3" t="s">
        <v>1112</v>
      </c>
      <c r="B543" s="3" t="s">
        <v>704</v>
      </c>
      <c r="C543" s="9">
        <v>29990</v>
      </c>
      <c r="D543" s="9">
        <f t="shared" si="32"/>
        <v>10000</v>
      </c>
      <c r="E543" s="9">
        <v>39990</v>
      </c>
      <c r="F543" s="4">
        <v>0.25</v>
      </c>
      <c r="G543" s="14" t="str">
        <f t="shared" si="33"/>
        <v>Medium Discount (10–30%)</v>
      </c>
      <c r="H543" s="3">
        <v>4.3</v>
      </c>
      <c r="I543" s="9">
        <v>8399</v>
      </c>
      <c r="J543" s="9">
        <f t="shared" si="34"/>
        <v>36115.699999999997</v>
      </c>
      <c r="K543" s="9" t="str">
        <f t="shared" si="35"/>
        <v>Excellent</v>
      </c>
      <c r="L543" t="s">
        <v>1113</v>
      </c>
    </row>
    <row r="544" spans="1:12">
      <c r="A544" s="3" t="s">
        <v>1114</v>
      </c>
      <c r="B544" s="3" t="s">
        <v>694</v>
      </c>
      <c r="C544" s="9">
        <v>281</v>
      </c>
      <c r="D544" s="9">
        <f t="shared" si="32"/>
        <v>1718</v>
      </c>
      <c r="E544" s="9">
        <v>1999</v>
      </c>
      <c r="F544" s="4">
        <v>0.86</v>
      </c>
      <c r="G544" s="14" t="str">
        <f t="shared" si="33"/>
        <v>Very High Discount (50%+)</v>
      </c>
      <c r="H544" s="3">
        <v>2.8</v>
      </c>
      <c r="I544" s="9">
        <v>87</v>
      </c>
      <c r="J544" s="9">
        <f t="shared" si="34"/>
        <v>243.6</v>
      </c>
      <c r="K544" s="9" t="str">
        <f t="shared" si="35"/>
        <v>Average</v>
      </c>
      <c r="L544" t="s">
        <v>1115</v>
      </c>
    </row>
    <row r="545" spans="1:12">
      <c r="A545" s="3" t="s">
        <v>1116</v>
      </c>
      <c r="B545" s="3" t="s">
        <v>704</v>
      </c>
      <c r="C545" s="9">
        <v>7998</v>
      </c>
      <c r="D545" s="9">
        <f t="shared" si="32"/>
        <v>4001</v>
      </c>
      <c r="E545" s="9">
        <v>11999</v>
      </c>
      <c r="F545" s="4">
        <v>0.33</v>
      </c>
      <c r="G545" s="14" t="str">
        <f t="shared" si="33"/>
        <v>High Discount (30–50%)</v>
      </c>
      <c r="H545" s="3">
        <v>3.8</v>
      </c>
      <c r="I545" s="9">
        <v>125</v>
      </c>
      <c r="J545" s="9">
        <f t="shared" si="34"/>
        <v>475</v>
      </c>
      <c r="K545" s="9" t="str">
        <f t="shared" si="35"/>
        <v>Average</v>
      </c>
      <c r="L545" t="s">
        <v>1117</v>
      </c>
    </row>
    <row r="546" spans="1:12">
      <c r="A546" s="3" t="s">
        <v>1118</v>
      </c>
      <c r="B546" s="3" t="s">
        <v>694</v>
      </c>
      <c r="C546" s="9">
        <v>249</v>
      </c>
      <c r="D546" s="9">
        <f t="shared" si="32"/>
        <v>750</v>
      </c>
      <c r="E546" s="9">
        <v>999</v>
      </c>
      <c r="F546" s="4">
        <v>0.75</v>
      </c>
      <c r="G546" s="14" t="str">
        <f t="shared" si="33"/>
        <v>Very High Discount (50%+)</v>
      </c>
      <c r="H546" s="3">
        <v>4.5</v>
      </c>
      <c r="I546" s="9">
        <v>38</v>
      </c>
      <c r="J546" s="9">
        <f t="shared" si="34"/>
        <v>171</v>
      </c>
      <c r="K546" s="9" t="str">
        <f t="shared" si="35"/>
        <v>Excellent</v>
      </c>
      <c r="L546" t="s">
        <v>1119</v>
      </c>
    </row>
    <row r="547" spans="1:12">
      <c r="A547" s="3" t="s">
        <v>1120</v>
      </c>
      <c r="B547" s="3" t="s">
        <v>924</v>
      </c>
      <c r="C547" s="9">
        <v>299</v>
      </c>
      <c r="D547" s="9">
        <f t="shared" si="32"/>
        <v>300</v>
      </c>
      <c r="E547" s="9">
        <v>599</v>
      </c>
      <c r="F547" s="4">
        <v>0.5</v>
      </c>
      <c r="G547" s="14" t="str">
        <f t="shared" si="33"/>
        <v>High Discount (30–50%)</v>
      </c>
      <c r="H547" s="3">
        <v>4.3</v>
      </c>
      <c r="I547" s="9">
        <v>4674</v>
      </c>
      <c r="J547" s="9">
        <f t="shared" si="34"/>
        <v>20098.2</v>
      </c>
      <c r="K547" s="9" t="str">
        <f t="shared" si="35"/>
        <v>Excellent</v>
      </c>
      <c r="L547" t="s">
        <v>1121</v>
      </c>
    </row>
    <row r="548" spans="1:12">
      <c r="A548" s="3" t="s">
        <v>1122</v>
      </c>
      <c r="B548" s="3" t="s">
        <v>694</v>
      </c>
      <c r="C548" s="9">
        <v>499</v>
      </c>
      <c r="D548" s="9">
        <f t="shared" si="32"/>
        <v>1400</v>
      </c>
      <c r="E548" s="9">
        <v>1899</v>
      </c>
      <c r="F548" s="4">
        <v>0.74</v>
      </c>
      <c r="G548" s="14" t="str">
        <f t="shared" si="33"/>
        <v>Very High Discount (50%+)</v>
      </c>
      <c r="H548" s="3">
        <v>4.0999999999999996</v>
      </c>
      <c r="I548" s="9">
        <v>412</v>
      </c>
      <c r="J548" s="9">
        <f t="shared" si="34"/>
        <v>1689.1999999999998</v>
      </c>
      <c r="K548" s="9" t="str">
        <f t="shared" si="35"/>
        <v>Excellent</v>
      </c>
      <c r="L548" t="s">
        <v>1123</v>
      </c>
    </row>
    <row r="549" spans="1:12">
      <c r="A549" s="3" t="s">
        <v>1124</v>
      </c>
      <c r="B549" s="3" t="s">
        <v>694</v>
      </c>
      <c r="C549" s="9">
        <v>899</v>
      </c>
      <c r="D549" s="9">
        <f t="shared" si="32"/>
        <v>2600</v>
      </c>
      <c r="E549" s="9">
        <v>3499</v>
      </c>
      <c r="F549" s="4">
        <v>0.74</v>
      </c>
      <c r="G549" s="14" t="str">
        <f t="shared" si="33"/>
        <v>Very High Discount (50%+)</v>
      </c>
      <c r="H549" s="3">
        <v>3</v>
      </c>
      <c r="I549" s="9">
        <v>681</v>
      </c>
      <c r="J549" s="9">
        <f t="shared" si="34"/>
        <v>2043</v>
      </c>
      <c r="K549" s="9" t="str">
        <f t="shared" si="35"/>
        <v>Average</v>
      </c>
      <c r="L549" t="s">
        <v>1125</v>
      </c>
    </row>
    <row r="550" spans="1:12">
      <c r="A550" s="3" t="s">
        <v>1126</v>
      </c>
      <c r="B550" s="3" t="s">
        <v>701</v>
      </c>
      <c r="C550" s="9">
        <v>1599</v>
      </c>
      <c r="D550" s="9">
        <f t="shared" si="32"/>
        <v>1900</v>
      </c>
      <c r="E550" s="9">
        <v>3499</v>
      </c>
      <c r="F550" s="4">
        <v>0.54</v>
      </c>
      <c r="G550" s="14" t="str">
        <f t="shared" si="33"/>
        <v>Very High Discount (50%+)</v>
      </c>
      <c r="H550" s="3">
        <v>4</v>
      </c>
      <c r="I550" s="9">
        <v>36384</v>
      </c>
      <c r="J550" s="9">
        <f t="shared" si="34"/>
        <v>145536</v>
      </c>
      <c r="K550" s="9" t="str">
        <f t="shared" si="35"/>
        <v>Excellent</v>
      </c>
      <c r="L550" t="s">
        <v>1127</v>
      </c>
    </row>
    <row r="551" spans="1:12">
      <c r="A551" s="3" t="s">
        <v>1128</v>
      </c>
      <c r="B551" s="3" t="s">
        <v>460</v>
      </c>
      <c r="C551" s="9">
        <v>120</v>
      </c>
      <c r="D551" s="9">
        <f t="shared" si="32"/>
        <v>879</v>
      </c>
      <c r="E551" s="9">
        <v>999</v>
      </c>
      <c r="F551" s="4">
        <v>0.88</v>
      </c>
      <c r="G551" s="14" t="str">
        <f t="shared" si="33"/>
        <v>Very High Discount (50%+)</v>
      </c>
      <c r="H551" s="3">
        <v>3.9</v>
      </c>
      <c r="I551" s="9">
        <v>6491</v>
      </c>
      <c r="J551" s="9">
        <f t="shared" si="34"/>
        <v>25314.899999999998</v>
      </c>
      <c r="K551" s="9" t="str">
        <f t="shared" si="35"/>
        <v>Average</v>
      </c>
      <c r="L551" t="s">
        <v>1129</v>
      </c>
    </row>
    <row r="552" spans="1:12">
      <c r="A552" s="3" t="s">
        <v>1130</v>
      </c>
      <c r="B552" s="3" t="s">
        <v>694</v>
      </c>
      <c r="C552" s="9">
        <v>3999</v>
      </c>
      <c r="D552" s="9">
        <f t="shared" si="32"/>
        <v>3000</v>
      </c>
      <c r="E552" s="9">
        <v>6999</v>
      </c>
      <c r="F552" s="4">
        <v>0.43</v>
      </c>
      <c r="G552" s="14" t="str">
        <f t="shared" si="33"/>
        <v>High Discount (30–50%)</v>
      </c>
      <c r="H552" s="3">
        <v>4.0999999999999996</v>
      </c>
      <c r="I552" s="9">
        <v>10229</v>
      </c>
      <c r="J552" s="9">
        <f t="shared" si="34"/>
        <v>41938.899999999994</v>
      </c>
      <c r="K552" s="9" t="str">
        <f t="shared" si="35"/>
        <v>Excellent</v>
      </c>
      <c r="L552" t="s">
        <v>1131</v>
      </c>
    </row>
    <row r="553" spans="1:12">
      <c r="A553" s="3" t="s">
        <v>1132</v>
      </c>
      <c r="B553" s="3" t="s">
        <v>704</v>
      </c>
      <c r="C553" s="9">
        <v>12999</v>
      </c>
      <c r="D553" s="9">
        <f t="shared" si="32"/>
        <v>6000</v>
      </c>
      <c r="E553" s="9">
        <v>18999</v>
      </c>
      <c r="F553" s="4">
        <v>0.32</v>
      </c>
      <c r="G553" s="14" t="str">
        <f t="shared" si="33"/>
        <v>High Discount (30–50%)</v>
      </c>
      <c r="H553" s="3">
        <v>4.0999999999999996</v>
      </c>
      <c r="I553" s="9">
        <v>50772</v>
      </c>
      <c r="J553" s="9">
        <f t="shared" si="34"/>
        <v>208165.19999999998</v>
      </c>
      <c r="K553" s="9" t="str">
        <f t="shared" si="35"/>
        <v>Excellent</v>
      </c>
      <c r="L553" t="s">
        <v>1133</v>
      </c>
    </row>
    <row r="554" spans="1:12">
      <c r="A554" s="3" t="s">
        <v>1134</v>
      </c>
      <c r="B554" s="3" t="s">
        <v>977</v>
      </c>
      <c r="C554" s="9">
        <v>1599</v>
      </c>
      <c r="D554" s="9">
        <f t="shared" si="32"/>
        <v>1000</v>
      </c>
      <c r="E554" s="9">
        <v>2599</v>
      </c>
      <c r="F554" s="4">
        <v>0.38</v>
      </c>
      <c r="G554" s="14" t="str">
        <f t="shared" si="33"/>
        <v>High Discount (30–50%)</v>
      </c>
      <c r="H554" s="3">
        <v>4.3</v>
      </c>
      <c r="I554" s="9">
        <v>1801</v>
      </c>
      <c r="J554" s="9">
        <f t="shared" si="34"/>
        <v>7744.2999999999993</v>
      </c>
      <c r="K554" s="9" t="str">
        <f t="shared" si="35"/>
        <v>Excellent</v>
      </c>
      <c r="L554" t="s">
        <v>1135</v>
      </c>
    </row>
    <row r="555" spans="1:12">
      <c r="A555" s="3" t="s">
        <v>1136</v>
      </c>
      <c r="B555" s="3" t="s">
        <v>750</v>
      </c>
      <c r="C555" s="9">
        <v>699</v>
      </c>
      <c r="D555" s="9">
        <f t="shared" si="32"/>
        <v>500</v>
      </c>
      <c r="E555" s="9">
        <v>1199</v>
      </c>
      <c r="F555" s="4">
        <v>0.42</v>
      </c>
      <c r="G555" s="14" t="str">
        <f t="shared" si="33"/>
        <v>High Discount (30–50%)</v>
      </c>
      <c r="H555" s="3">
        <v>4</v>
      </c>
      <c r="I555" s="9">
        <v>14404</v>
      </c>
      <c r="J555" s="9">
        <f t="shared" si="34"/>
        <v>57616</v>
      </c>
      <c r="K555" s="9" t="str">
        <f t="shared" si="35"/>
        <v>Excellent</v>
      </c>
      <c r="L555" t="s">
        <v>1137</v>
      </c>
    </row>
    <row r="556" spans="1:12">
      <c r="A556" s="3" t="s">
        <v>1138</v>
      </c>
      <c r="B556" s="3" t="s">
        <v>1139</v>
      </c>
      <c r="C556" s="9">
        <v>99</v>
      </c>
      <c r="D556" s="9">
        <f t="shared" si="32"/>
        <v>900</v>
      </c>
      <c r="E556" s="9">
        <v>999</v>
      </c>
      <c r="F556" s="4">
        <v>0.9</v>
      </c>
      <c r="G556" s="14" t="str">
        <f t="shared" si="33"/>
        <v>Very High Discount (50%+)</v>
      </c>
      <c r="H556" s="3">
        <v>4.4000000000000004</v>
      </c>
      <c r="I556" s="9">
        <v>305</v>
      </c>
      <c r="J556" s="9">
        <f t="shared" si="34"/>
        <v>1342</v>
      </c>
      <c r="K556" s="9" t="str">
        <f t="shared" si="35"/>
        <v>Excellent</v>
      </c>
      <c r="L556" t="s">
        <v>1140</v>
      </c>
    </row>
    <row r="557" spans="1:12">
      <c r="A557" s="3" t="s">
        <v>1141</v>
      </c>
      <c r="B557" s="3" t="s">
        <v>704</v>
      </c>
      <c r="C557" s="9">
        <v>7915</v>
      </c>
      <c r="D557" s="9">
        <f t="shared" si="32"/>
        <v>2084</v>
      </c>
      <c r="E557" s="9">
        <v>9999</v>
      </c>
      <c r="F557" s="4">
        <v>0.21</v>
      </c>
      <c r="G557" s="14" t="str">
        <f t="shared" si="33"/>
        <v>Medium Discount (10–30%)</v>
      </c>
      <c r="H557" s="3">
        <v>4.3</v>
      </c>
      <c r="I557" s="9">
        <v>1376</v>
      </c>
      <c r="J557" s="9">
        <f t="shared" si="34"/>
        <v>5916.8</v>
      </c>
      <c r="K557" s="9" t="str">
        <f t="shared" si="35"/>
        <v>Excellent</v>
      </c>
      <c r="L557" t="s">
        <v>1142</v>
      </c>
    </row>
    <row r="558" spans="1:12">
      <c r="A558" s="3" t="s">
        <v>1143</v>
      </c>
      <c r="B558" s="3" t="s">
        <v>694</v>
      </c>
      <c r="C558" s="9">
        <v>1499</v>
      </c>
      <c r="D558" s="9">
        <f t="shared" si="32"/>
        <v>6500</v>
      </c>
      <c r="E558" s="9">
        <v>7999</v>
      </c>
      <c r="F558" s="4">
        <v>0.81</v>
      </c>
      <c r="G558" s="14" t="str">
        <f t="shared" si="33"/>
        <v>Very High Discount (50%+)</v>
      </c>
      <c r="H558" s="3">
        <v>4.2</v>
      </c>
      <c r="I558" s="9">
        <v>22638</v>
      </c>
      <c r="J558" s="9">
        <f t="shared" si="34"/>
        <v>95079.6</v>
      </c>
      <c r="K558" s="9" t="str">
        <f t="shared" si="35"/>
        <v>Excellent</v>
      </c>
      <c r="L558" t="s">
        <v>1144</v>
      </c>
    </row>
    <row r="559" spans="1:12">
      <c r="A559" s="3" t="s">
        <v>1145</v>
      </c>
      <c r="B559" s="3" t="s">
        <v>720</v>
      </c>
      <c r="C559" s="9">
        <v>1055</v>
      </c>
      <c r="D559" s="9">
        <f t="shared" si="32"/>
        <v>194</v>
      </c>
      <c r="E559" s="9">
        <v>1249</v>
      </c>
      <c r="F559" s="4">
        <v>0.16</v>
      </c>
      <c r="G559" s="14" t="str">
        <f t="shared" si="33"/>
        <v>Medium Discount (10–30%)</v>
      </c>
      <c r="H559" s="3">
        <v>3.8</v>
      </c>
      <c r="I559" s="9">
        <v>2352</v>
      </c>
      <c r="J559" s="9">
        <f t="shared" si="34"/>
        <v>8937.6</v>
      </c>
      <c r="K559" s="9" t="str">
        <f t="shared" si="35"/>
        <v>Average</v>
      </c>
      <c r="L559" t="s">
        <v>1146</v>
      </c>
    </row>
    <row r="560" spans="1:12">
      <c r="A560" s="3" t="s">
        <v>1147</v>
      </c>
      <c r="B560" s="3" t="s">
        <v>924</v>
      </c>
      <c r="C560" s="9">
        <v>150</v>
      </c>
      <c r="D560" s="9">
        <f t="shared" si="32"/>
        <v>449</v>
      </c>
      <c r="E560" s="9">
        <v>599</v>
      </c>
      <c r="F560" s="4">
        <v>0.75</v>
      </c>
      <c r="G560" s="14" t="str">
        <f t="shared" si="33"/>
        <v>Very High Discount (50%+)</v>
      </c>
      <c r="H560" s="3">
        <v>4.3</v>
      </c>
      <c r="I560" s="9">
        <v>714</v>
      </c>
      <c r="J560" s="9">
        <f t="shared" si="34"/>
        <v>3070.2</v>
      </c>
      <c r="K560" s="9" t="str">
        <f t="shared" si="35"/>
        <v>Excellent</v>
      </c>
      <c r="L560" t="s">
        <v>1148</v>
      </c>
    </row>
    <row r="561" spans="1:12">
      <c r="A561" s="3" t="s">
        <v>157</v>
      </c>
      <c r="B561" s="3" t="s">
        <v>13</v>
      </c>
      <c r="C561" s="9">
        <v>219</v>
      </c>
      <c r="D561" s="9">
        <f t="shared" si="32"/>
        <v>481</v>
      </c>
      <c r="E561" s="9">
        <v>700</v>
      </c>
      <c r="F561" s="4">
        <v>0.69</v>
      </c>
      <c r="G561" s="14" t="str">
        <f t="shared" si="33"/>
        <v>Very High Discount (50%+)</v>
      </c>
      <c r="H561" s="3">
        <v>4.3</v>
      </c>
      <c r="I561" s="9">
        <v>20052</v>
      </c>
      <c r="J561" s="9">
        <f t="shared" si="34"/>
        <v>86223.599999999991</v>
      </c>
      <c r="K561" s="9" t="str">
        <f t="shared" si="35"/>
        <v>Excellent</v>
      </c>
      <c r="L561" t="s">
        <v>1149</v>
      </c>
    </row>
    <row r="562" spans="1:12">
      <c r="A562" s="3" t="s">
        <v>1150</v>
      </c>
      <c r="B562" s="3" t="s">
        <v>977</v>
      </c>
      <c r="C562" s="9">
        <v>474</v>
      </c>
      <c r="D562" s="9">
        <f t="shared" si="32"/>
        <v>1325</v>
      </c>
      <c r="E562" s="9">
        <v>1799</v>
      </c>
      <c r="F562" s="4">
        <v>0.74</v>
      </c>
      <c r="G562" s="14" t="str">
        <f t="shared" si="33"/>
        <v>Very High Discount (50%+)</v>
      </c>
      <c r="H562" s="3">
        <v>4.3</v>
      </c>
      <c r="I562" s="9">
        <v>1454</v>
      </c>
      <c r="J562" s="9">
        <f t="shared" si="34"/>
        <v>6252.2</v>
      </c>
      <c r="K562" s="9" t="str">
        <f t="shared" si="35"/>
        <v>Excellent</v>
      </c>
      <c r="L562" t="s">
        <v>1151</v>
      </c>
    </row>
    <row r="563" spans="1:12">
      <c r="A563" s="3" t="s">
        <v>165</v>
      </c>
      <c r="B563" s="3" t="s">
        <v>13</v>
      </c>
      <c r="C563" s="9">
        <v>115</v>
      </c>
      <c r="D563" s="9">
        <f t="shared" si="32"/>
        <v>384</v>
      </c>
      <c r="E563" s="9">
        <v>499</v>
      </c>
      <c r="F563" s="4">
        <v>0.77</v>
      </c>
      <c r="G563" s="14" t="str">
        <f t="shared" si="33"/>
        <v>Very High Discount (50%+)</v>
      </c>
      <c r="H563" s="3">
        <v>4</v>
      </c>
      <c r="I563" s="9">
        <v>7732</v>
      </c>
      <c r="J563" s="9">
        <f t="shared" si="34"/>
        <v>30928</v>
      </c>
      <c r="K563" s="9" t="str">
        <f t="shared" si="35"/>
        <v>Excellent</v>
      </c>
      <c r="L563" t="s">
        <v>1152</v>
      </c>
    </row>
    <row r="564" spans="1:12">
      <c r="A564" s="3" t="s">
        <v>1153</v>
      </c>
      <c r="B564" s="3" t="s">
        <v>750</v>
      </c>
      <c r="C564" s="9">
        <v>239</v>
      </c>
      <c r="D564" s="9">
        <f t="shared" si="32"/>
        <v>360</v>
      </c>
      <c r="E564" s="9">
        <v>599</v>
      </c>
      <c r="F564" s="4">
        <v>0.6</v>
      </c>
      <c r="G564" s="14" t="str">
        <f t="shared" si="33"/>
        <v>Very High Discount (50%+)</v>
      </c>
      <c r="H564" s="3">
        <v>3.9</v>
      </c>
      <c r="I564" s="9">
        <v>2147</v>
      </c>
      <c r="J564" s="9">
        <f t="shared" si="34"/>
        <v>8373.2999999999993</v>
      </c>
      <c r="K564" s="9" t="str">
        <f t="shared" si="35"/>
        <v>Average</v>
      </c>
      <c r="L564" t="s">
        <v>1154</v>
      </c>
    </row>
    <row r="565" spans="1:12">
      <c r="A565" s="3" t="s">
        <v>1155</v>
      </c>
      <c r="B565" s="3" t="s">
        <v>704</v>
      </c>
      <c r="C565" s="9">
        <v>7499</v>
      </c>
      <c r="D565" s="9">
        <f t="shared" si="32"/>
        <v>2000</v>
      </c>
      <c r="E565" s="9">
        <v>9499</v>
      </c>
      <c r="F565" s="4">
        <v>0.21</v>
      </c>
      <c r="G565" s="14" t="str">
        <f t="shared" si="33"/>
        <v>Medium Discount (10–30%)</v>
      </c>
      <c r="H565" s="3">
        <v>4.0999999999999996</v>
      </c>
      <c r="I565" s="9">
        <v>313832</v>
      </c>
      <c r="J565" s="9">
        <f t="shared" si="34"/>
        <v>1286711.2</v>
      </c>
      <c r="K565" s="9" t="str">
        <f t="shared" si="35"/>
        <v>Excellent</v>
      </c>
      <c r="L565" t="s">
        <v>1156</v>
      </c>
    </row>
    <row r="566" spans="1:12">
      <c r="A566" s="3" t="s">
        <v>1157</v>
      </c>
      <c r="B566" s="3" t="s">
        <v>694</v>
      </c>
      <c r="C566" s="9">
        <v>265</v>
      </c>
      <c r="D566" s="9">
        <f t="shared" si="32"/>
        <v>734</v>
      </c>
      <c r="E566" s="9">
        <v>999</v>
      </c>
      <c r="F566" s="4">
        <v>0.73</v>
      </c>
      <c r="G566" s="14" t="str">
        <f t="shared" si="33"/>
        <v>Very High Discount (50%+)</v>
      </c>
      <c r="H566" s="3">
        <v>3.7</v>
      </c>
      <c r="I566" s="9">
        <v>465</v>
      </c>
      <c r="J566" s="9">
        <f t="shared" si="34"/>
        <v>1720.5</v>
      </c>
      <c r="K566" s="9" t="str">
        <f t="shared" si="35"/>
        <v>Average</v>
      </c>
      <c r="L566" t="s">
        <v>1158</v>
      </c>
    </row>
    <row r="567" spans="1:12">
      <c r="A567" s="3" t="s">
        <v>1159</v>
      </c>
      <c r="B567" s="3" t="s">
        <v>704</v>
      </c>
      <c r="C567" s="9">
        <v>37990</v>
      </c>
      <c r="D567" s="9">
        <f t="shared" si="32"/>
        <v>37009</v>
      </c>
      <c r="E567" s="9">
        <v>74999</v>
      </c>
      <c r="F567" s="4">
        <v>0.49</v>
      </c>
      <c r="G567" s="14" t="str">
        <f t="shared" si="33"/>
        <v>High Discount (30–50%)</v>
      </c>
      <c r="H567" s="3">
        <v>4.2</v>
      </c>
      <c r="I567" s="9">
        <v>27790</v>
      </c>
      <c r="J567" s="9">
        <f t="shared" si="34"/>
        <v>116718</v>
      </c>
      <c r="K567" s="9" t="str">
        <f t="shared" si="35"/>
        <v>Excellent</v>
      </c>
      <c r="L567" t="s">
        <v>1160</v>
      </c>
    </row>
    <row r="568" spans="1:12">
      <c r="A568" s="3" t="s">
        <v>169</v>
      </c>
      <c r="B568" s="3" t="s">
        <v>13</v>
      </c>
      <c r="C568" s="9">
        <v>199</v>
      </c>
      <c r="D568" s="9">
        <f t="shared" si="32"/>
        <v>300</v>
      </c>
      <c r="E568" s="9">
        <v>499</v>
      </c>
      <c r="F568" s="4">
        <v>0.6</v>
      </c>
      <c r="G568" s="14" t="str">
        <f t="shared" si="33"/>
        <v>Very High Discount (50%+)</v>
      </c>
      <c r="H568" s="3">
        <v>4.0999999999999996</v>
      </c>
      <c r="I568" s="9">
        <v>602</v>
      </c>
      <c r="J568" s="9">
        <f t="shared" si="34"/>
        <v>2468.1999999999998</v>
      </c>
      <c r="K568" s="9" t="str">
        <f t="shared" si="35"/>
        <v>Excellent</v>
      </c>
      <c r="L568" t="s">
        <v>1161</v>
      </c>
    </row>
    <row r="569" spans="1:12">
      <c r="A569" s="3" t="s">
        <v>171</v>
      </c>
      <c r="B569" s="3" t="s">
        <v>13</v>
      </c>
      <c r="C569" s="9">
        <v>179</v>
      </c>
      <c r="D569" s="9">
        <f t="shared" si="32"/>
        <v>220</v>
      </c>
      <c r="E569" s="9">
        <v>399</v>
      </c>
      <c r="F569" s="4">
        <v>0.55000000000000004</v>
      </c>
      <c r="G569" s="14" t="str">
        <f t="shared" si="33"/>
        <v>Very High Discount (50%+)</v>
      </c>
      <c r="H569" s="3">
        <v>4</v>
      </c>
      <c r="I569" s="9">
        <v>1423</v>
      </c>
      <c r="J569" s="9">
        <f t="shared" si="34"/>
        <v>5692</v>
      </c>
      <c r="K569" s="9" t="str">
        <f t="shared" si="35"/>
        <v>Excellent</v>
      </c>
      <c r="L569" t="s">
        <v>1162</v>
      </c>
    </row>
    <row r="570" spans="1:12">
      <c r="A570" s="3" t="s">
        <v>1163</v>
      </c>
      <c r="B570" s="3" t="s">
        <v>824</v>
      </c>
      <c r="C570" s="9">
        <v>1799</v>
      </c>
      <c r="D570" s="9">
        <f t="shared" si="32"/>
        <v>2200</v>
      </c>
      <c r="E570" s="9">
        <v>3999</v>
      </c>
      <c r="F570" s="4">
        <v>0.55000000000000004</v>
      </c>
      <c r="G570" s="14" t="str">
        <f t="shared" si="33"/>
        <v>Very High Discount (50%+)</v>
      </c>
      <c r="H570" s="3">
        <v>4.5999999999999996</v>
      </c>
      <c r="I570" s="9">
        <v>245</v>
      </c>
      <c r="J570" s="9">
        <f t="shared" si="34"/>
        <v>1127</v>
      </c>
      <c r="K570" s="9" t="str">
        <f t="shared" si="35"/>
        <v>Excellent</v>
      </c>
      <c r="L570" t="s">
        <v>1164</v>
      </c>
    </row>
    <row r="571" spans="1:12">
      <c r="A571" s="3" t="s">
        <v>1165</v>
      </c>
      <c r="B571" s="3" t="s">
        <v>704</v>
      </c>
      <c r="C571" s="9">
        <v>8499</v>
      </c>
      <c r="D571" s="9">
        <f t="shared" si="32"/>
        <v>3500</v>
      </c>
      <c r="E571" s="9">
        <v>11999</v>
      </c>
      <c r="F571" s="4">
        <v>0.28999999999999998</v>
      </c>
      <c r="G571" s="14" t="str">
        <f t="shared" si="33"/>
        <v>Medium Discount (10–30%)</v>
      </c>
      <c r="H571" s="3">
        <v>3.9</v>
      </c>
      <c r="I571" s="9">
        <v>276</v>
      </c>
      <c r="J571" s="9">
        <f t="shared" si="34"/>
        <v>1076.3999999999999</v>
      </c>
      <c r="K571" s="9" t="str">
        <f t="shared" si="35"/>
        <v>Average</v>
      </c>
      <c r="L571" t="s">
        <v>1166</v>
      </c>
    </row>
    <row r="572" spans="1:12">
      <c r="A572" s="3" t="s">
        <v>1167</v>
      </c>
      <c r="B572" s="3" t="s">
        <v>694</v>
      </c>
      <c r="C572" s="9">
        <v>1999</v>
      </c>
      <c r="D572" s="9">
        <f t="shared" si="32"/>
        <v>2000</v>
      </c>
      <c r="E572" s="9">
        <v>3999</v>
      </c>
      <c r="F572" s="4">
        <v>0.5</v>
      </c>
      <c r="G572" s="14" t="str">
        <f t="shared" si="33"/>
        <v>High Discount (30–50%)</v>
      </c>
      <c r="H572" s="3">
        <v>4</v>
      </c>
      <c r="I572" s="9">
        <v>30254</v>
      </c>
      <c r="J572" s="9">
        <f t="shared" si="34"/>
        <v>121016</v>
      </c>
      <c r="K572" s="9" t="str">
        <f t="shared" si="35"/>
        <v>Excellent</v>
      </c>
      <c r="L572" t="s">
        <v>1168</v>
      </c>
    </row>
    <row r="573" spans="1:12">
      <c r="A573" s="3" t="s">
        <v>1169</v>
      </c>
      <c r="B573" s="3" t="s">
        <v>694</v>
      </c>
      <c r="C573" s="9">
        <v>3999</v>
      </c>
      <c r="D573" s="9">
        <f t="shared" si="32"/>
        <v>14000</v>
      </c>
      <c r="E573" s="9">
        <v>17999</v>
      </c>
      <c r="F573" s="4">
        <v>0.78</v>
      </c>
      <c r="G573" s="14" t="str">
        <f t="shared" si="33"/>
        <v>Very High Discount (50%+)</v>
      </c>
      <c r="H573" s="3">
        <v>4.3</v>
      </c>
      <c r="I573" s="9">
        <v>17161</v>
      </c>
      <c r="J573" s="9">
        <f t="shared" si="34"/>
        <v>73792.3</v>
      </c>
      <c r="K573" s="9" t="str">
        <f t="shared" si="35"/>
        <v>Excellent</v>
      </c>
      <c r="L573" t="s">
        <v>1170</v>
      </c>
    </row>
    <row r="574" spans="1:12">
      <c r="A574" s="3" t="s">
        <v>1171</v>
      </c>
      <c r="B574" s="3" t="s">
        <v>750</v>
      </c>
      <c r="C574" s="9">
        <v>219</v>
      </c>
      <c r="D574" s="9">
        <f t="shared" si="32"/>
        <v>280</v>
      </c>
      <c r="E574" s="9">
        <v>499</v>
      </c>
      <c r="F574" s="4">
        <v>0.56000000000000005</v>
      </c>
      <c r="G574" s="14" t="str">
        <f t="shared" si="33"/>
        <v>Very High Discount (50%+)</v>
      </c>
      <c r="H574" s="3">
        <v>4.4000000000000004</v>
      </c>
      <c r="I574" s="9">
        <v>14</v>
      </c>
      <c r="J574" s="9">
        <f t="shared" si="34"/>
        <v>61.600000000000009</v>
      </c>
      <c r="K574" s="9" t="str">
        <f t="shared" si="35"/>
        <v>Excellent</v>
      </c>
      <c r="L574" t="s">
        <v>1172</v>
      </c>
    </row>
    <row r="575" spans="1:12">
      <c r="A575" s="3" t="s">
        <v>1173</v>
      </c>
      <c r="B575" s="3" t="s">
        <v>824</v>
      </c>
      <c r="C575" s="9">
        <v>599</v>
      </c>
      <c r="D575" s="9">
        <f t="shared" si="32"/>
        <v>800</v>
      </c>
      <c r="E575" s="9">
        <v>1399</v>
      </c>
      <c r="F575" s="4">
        <v>0.56999999999999995</v>
      </c>
      <c r="G575" s="14" t="str">
        <f t="shared" si="33"/>
        <v>Very High Discount (50%+)</v>
      </c>
      <c r="H575" s="3">
        <v>4.0999999999999996</v>
      </c>
      <c r="I575" s="9">
        <v>14560</v>
      </c>
      <c r="J575" s="9">
        <f t="shared" si="34"/>
        <v>59695.999999999993</v>
      </c>
      <c r="K575" s="9" t="str">
        <f t="shared" si="35"/>
        <v>Excellent</v>
      </c>
      <c r="L575" t="s">
        <v>1174</v>
      </c>
    </row>
    <row r="576" spans="1:12">
      <c r="A576" s="3" t="s">
        <v>1175</v>
      </c>
      <c r="B576" s="3" t="s">
        <v>701</v>
      </c>
      <c r="C576" s="9">
        <v>2499</v>
      </c>
      <c r="D576" s="9">
        <f t="shared" si="32"/>
        <v>500</v>
      </c>
      <c r="E576" s="9">
        <v>2999</v>
      </c>
      <c r="F576" s="4">
        <v>0.17</v>
      </c>
      <c r="G576" s="14" t="str">
        <f t="shared" si="33"/>
        <v>Medium Discount (10–30%)</v>
      </c>
      <c r="H576" s="3">
        <v>4.0999999999999996</v>
      </c>
      <c r="I576" s="9">
        <v>3156</v>
      </c>
      <c r="J576" s="9">
        <f t="shared" si="34"/>
        <v>12939.599999999999</v>
      </c>
      <c r="K576" s="9" t="str">
        <f t="shared" si="35"/>
        <v>Excellent</v>
      </c>
      <c r="L576" t="s">
        <v>1176</v>
      </c>
    </row>
    <row r="577" spans="1:12">
      <c r="A577" s="3" t="s">
        <v>1177</v>
      </c>
      <c r="B577" s="3" t="s">
        <v>1178</v>
      </c>
      <c r="C577" s="9">
        <v>89</v>
      </c>
      <c r="D577" s="9">
        <f t="shared" si="32"/>
        <v>410</v>
      </c>
      <c r="E577" s="9">
        <v>499</v>
      </c>
      <c r="F577" s="4">
        <v>0.82</v>
      </c>
      <c r="G577" s="14" t="str">
        <f t="shared" si="33"/>
        <v>Very High Discount (50%+)</v>
      </c>
      <c r="H577" s="3">
        <v>4.0999999999999996</v>
      </c>
      <c r="I577" s="9">
        <v>9340</v>
      </c>
      <c r="J577" s="9">
        <f t="shared" si="34"/>
        <v>38294</v>
      </c>
      <c r="K577" s="9" t="str">
        <f t="shared" si="35"/>
        <v>Excellent</v>
      </c>
      <c r="L577" t="s">
        <v>1179</v>
      </c>
    </row>
    <row r="578" spans="1:12">
      <c r="A578" s="3" t="s">
        <v>1180</v>
      </c>
      <c r="B578" s="3" t="s">
        <v>694</v>
      </c>
      <c r="C578" s="9">
        <v>2999</v>
      </c>
      <c r="D578" s="9">
        <f t="shared" si="32"/>
        <v>9000</v>
      </c>
      <c r="E578" s="9">
        <v>11999</v>
      </c>
      <c r="F578" s="4">
        <v>0.75</v>
      </c>
      <c r="G578" s="14" t="str">
        <f t="shared" si="33"/>
        <v>Very High Discount (50%+)</v>
      </c>
      <c r="H578" s="3">
        <v>4.4000000000000004</v>
      </c>
      <c r="I578" s="9">
        <v>768</v>
      </c>
      <c r="J578" s="9">
        <f t="shared" si="34"/>
        <v>3379.2000000000003</v>
      </c>
      <c r="K578" s="9" t="str">
        <f t="shared" si="35"/>
        <v>Excellent</v>
      </c>
      <c r="L578" t="s">
        <v>1181</v>
      </c>
    </row>
    <row r="579" spans="1:12">
      <c r="A579" s="3" t="s">
        <v>1182</v>
      </c>
      <c r="B579" s="3" t="s">
        <v>840</v>
      </c>
      <c r="C579" s="9">
        <v>314</v>
      </c>
      <c r="D579" s="9">
        <f t="shared" ref="D579:D642" si="36">E579-C579</f>
        <v>1185</v>
      </c>
      <c r="E579" s="9">
        <v>1499</v>
      </c>
      <c r="F579" s="4">
        <v>0.79</v>
      </c>
      <c r="G579" s="14" t="str">
        <f t="shared" ref="G579:G642" si="37">IF(F579&lt;=10%,"Low Discount (0–10%)",
IF(F579&lt;=30%,"Medium Discount (10–30%)",
IF(F579&lt;=50%,"High Discount (30–50%)","Very High Discount (50%+)")))</f>
        <v>Very High Discount (50%+)</v>
      </c>
      <c r="H579" s="3">
        <v>4.5</v>
      </c>
      <c r="I579" s="9">
        <v>28978</v>
      </c>
      <c r="J579" s="9">
        <f t="shared" ref="J579:J642" si="38">H579 * I579</f>
        <v>130401</v>
      </c>
      <c r="K579" s="9" t="str">
        <f t="shared" ref="K579:K642" si="39">IF(H579&lt;2,"Poor",
IF(H579&lt;4,"Average","Excellent"))</f>
        <v>Excellent</v>
      </c>
      <c r="L579" t="s">
        <v>1183</v>
      </c>
    </row>
    <row r="580" spans="1:12">
      <c r="A580" s="3" t="s">
        <v>1184</v>
      </c>
      <c r="B580" s="3" t="s">
        <v>704</v>
      </c>
      <c r="C580" s="9">
        <v>13999</v>
      </c>
      <c r="D580" s="9">
        <f t="shared" si="36"/>
        <v>5500</v>
      </c>
      <c r="E580" s="9">
        <v>19499</v>
      </c>
      <c r="F580" s="4">
        <v>0.28000000000000003</v>
      </c>
      <c r="G580" s="14" t="str">
        <f t="shared" si="37"/>
        <v>Medium Discount (10–30%)</v>
      </c>
      <c r="H580" s="3">
        <v>4.0999999999999996</v>
      </c>
      <c r="I580" s="9">
        <v>18998</v>
      </c>
      <c r="J580" s="9">
        <f t="shared" si="38"/>
        <v>77891.799999999988</v>
      </c>
      <c r="K580" s="9" t="str">
        <f t="shared" si="39"/>
        <v>Excellent</v>
      </c>
      <c r="L580" t="s">
        <v>1185</v>
      </c>
    </row>
    <row r="581" spans="1:12">
      <c r="A581" s="3" t="s">
        <v>1186</v>
      </c>
      <c r="B581" s="3" t="s">
        <v>782</v>
      </c>
      <c r="C581" s="9">
        <v>139</v>
      </c>
      <c r="D581" s="9">
        <f t="shared" si="36"/>
        <v>360</v>
      </c>
      <c r="E581" s="9">
        <v>499</v>
      </c>
      <c r="F581" s="4">
        <v>0.72</v>
      </c>
      <c r="G581" s="14" t="str">
        <f t="shared" si="37"/>
        <v>Very High Discount (50%+)</v>
      </c>
      <c r="H581" s="3">
        <v>4.2</v>
      </c>
      <c r="I581" s="9">
        <v>4971</v>
      </c>
      <c r="J581" s="9">
        <f t="shared" si="38"/>
        <v>20878.2</v>
      </c>
      <c r="K581" s="9" t="str">
        <f t="shared" si="39"/>
        <v>Excellent</v>
      </c>
      <c r="L581" t="s">
        <v>1187</v>
      </c>
    </row>
    <row r="582" spans="1:12">
      <c r="A582" s="3" t="s">
        <v>1188</v>
      </c>
      <c r="B582" s="3" t="s">
        <v>949</v>
      </c>
      <c r="C582" s="9">
        <v>2599</v>
      </c>
      <c r="D582" s="9">
        <f t="shared" si="36"/>
        <v>4400</v>
      </c>
      <c r="E582" s="9">
        <v>6999</v>
      </c>
      <c r="F582" s="4">
        <v>0.63</v>
      </c>
      <c r="G582" s="14" t="str">
        <f t="shared" si="37"/>
        <v>Very High Discount (50%+)</v>
      </c>
      <c r="H582" s="3">
        <v>4.5</v>
      </c>
      <c r="I582" s="9">
        <v>1526</v>
      </c>
      <c r="J582" s="9">
        <f t="shared" si="38"/>
        <v>6867</v>
      </c>
      <c r="K582" s="9" t="str">
        <f t="shared" si="39"/>
        <v>Excellent</v>
      </c>
      <c r="L582" t="s">
        <v>1189</v>
      </c>
    </row>
    <row r="583" spans="1:12">
      <c r="A583" s="3" t="s">
        <v>1190</v>
      </c>
      <c r="B583" s="3" t="s">
        <v>725</v>
      </c>
      <c r="C583" s="9">
        <v>365</v>
      </c>
      <c r="D583" s="9">
        <f t="shared" si="36"/>
        <v>634</v>
      </c>
      <c r="E583" s="9">
        <v>999</v>
      </c>
      <c r="F583" s="4">
        <v>0.63</v>
      </c>
      <c r="G583" s="14" t="str">
        <f t="shared" si="37"/>
        <v>Very High Discount (50%+)</v>
      </c>
      <c r="H583" s="3">
        <v>4.0999999999999996</v>
      </c>
      <c r="I583" s="9">
        <v>363711</v>
      </c>
      <c r="J583" s="9">
        <f t="shared" si="38"/>
        <v>1491215.0999999999</v>
      </c>
      <c r="K583" s="9" t="str">
        <f t="shared" si="39"/>
        <v>Excellent</v>
      </c>
      <c r="L583" t="s">
        <v>1191</v>
      </c>
    </row>
    <row r="584" spans="1:12">
      <c r="A584" s="3" t="s">
        <v>1192</v>
      </c>
      <c r="B584" s="3" t="s">
        <v>725</v>
      </c>
      <c r="C584" s="9">
        <v>1499</v>
      </c>
      <c r="D584" s="9">
        <f t="shared" si="36"/>
        <v>2991</v>
      </c>
      <c r="E584" s="9">
        <v>4490</v>
      </c>
      <c r="F584" s="4">
        <v>0.67</v>
      </c>
      <c r="G584" s="14" t="str">
        <f t="shared" si="37"/>
        <v>Very High Discount (50%+)</v>
      </c>
      <c r="H584" s="3">
        <v>3.9</v>
      </c>
      <c r="I584" s="9">
        <v>136954</v>
      </c>
      <c r="J584" s="9">
        <f t="shared" si="38"/>
        <v>534120.6</v>
      </c>
      <c r="K584" s="9" t="str">
        <f t="shared" si="39"/>
        <v>Average</v>
      </c>
      <c r="L584" t="s">
        <v>1193</v>
      </c>
    </row>
    <row r="585" spans="1:12">
      <c r="A585" s="3" t="s">
        <v>696</v>
      </c>
      <c r="B585" s="3" t="s">
        <v>694</v>
      </c>
      <c r="C585" s="9">
        <v>1998</v>
      </c>
      <c r="D585" s="9">
        <f t="shared" si="36"/>
        <v>8001</v>
      </c>
      <c r="E585" s="9">
        <v>9999</v>
      </c>
      <c r="F585" s="4">
        <v>0.8</v>
      </c>
      <c r="G585" s="14" t="str">
        <f t="shared" si="37"/>
        <v>Very High Discount (50%+)</v>
      </c>
      <c r="H585" s="3">
        <v>4.3</v>
      </c>
      <c r="I585" s="9">
        <v>27709</v>
      </c>
      <c r="J585" s="9">
        <f t="shared" si="38"/>
        <v>119148.7</v>
      </c>
      <c r="K585" s="9" t="str">
        <f t="shared" si="39"/>
        <v>Excellent</v>
      </c>
      <c r="L585" t="s">
        <v>1194</v>
      </c>
    </row>
    <row r="586" spans="1:12">
      <c r="A586" s="3" t="s">
        <v>698</v>
      </c>
      <c r="B586" s="3" t="s">
        <v>694</v>
      </c>
      <c r="C586" s="9">
        <v>1799</v>
      </c>
      <c r="D586" s="9">
        <f t="shared" si="36"/>
        <v>6191</v>
      </c>
      <c r="E586" s="9">
        <v>7990</v>
      </c>
      <c r="F586" s="4">
        <v>0.77</v>
      </c>
      <c r="G586" s="14" t="str">
        <f t="shared" si="37"/>
        <v>Very High Discount (50%+)</v>
      </c>
      <c r="H586" s="3">
        <v>3.8</v>
      </c>
      <c r="I586" s="9">
        <v>17833</v>
      </c>
      <c r="J586" s="9">
        <f t="shared" si="38"/>
        <v>67765.399999999994</v>
      </c>
      <c r="K586" s="9" t="str">
        <f t="shared" si="39"/>
        <v>Average</v>
      </c>
      <c r="L586" t="s">
        <v>1195</v>
      </c>
    </row>
    <row r="587" spans="1:12">
      <c r="A587" s="3" t="s">
        <v>1196</v>
      </c>
      <c r="B587" s="3" t="s">
        <v>1197</v>
      </c>
      <c r="C587" s="9">
        <v>289</v>
      </c>
      <c r="D587" s="9">
        <f t="shared" si="36"/>
        <v>361</v>
      </c>
      <c r="E587" s="9">
        <v>650</v>
      </c>
      <c r="F587" s="4">
        <v>0.56000000000000005</v>
      </c>
      <c r="G587" s="14" t="str">
        <f t="shared" si="37"/>
        <v>Very High Discount (50%+)</v>
      </c>
      <c r="H587" s="3">
        <v>4.3</v>
      </c>
      <c r="I587" s="9">
        <v>253105</v>
      </c>
      <c r="J587" s="9">
        <f t="shared" si="38"/>
        <v>1088351.5</v>
      </c>
      <c r="K587" s="9" t="str">
        <f t="shared" si="39"/>
        <v>Excellent</v>
      </c>
      <c r="L587" t="s">
        <v>1198</v>
      </c>
    </row>
    <row r="588" spans="1:12">
      <c r="A588" s="3" t="s">
        <v>1199</v>
      </c>
      <c r="B588" s="3" t="s">
        <v>1200</v>
      </c>
      <c r="C588" s="9">
        <v>599</v>
      </c>
      <c r="D588" s="9">
        <f t="shared" si="36"/>
        <v>296</v>
      </c>
      <c r="E588" s="9">
        <v>895</v>
      </c>
      <c r="F588" s="4">
        <v>0.33</v>
      </c>
      <c r="G588" s="14" t="str">
        <f t="shared" si="37"/>
        <v>High Discount (30–50%)</v>
      </c>
      <c r="H588" s="3">
        <v>4.4000000000000004</v>
      </c>
      <c r="I588" s="9">
        <v>61314</v>
      </c>
      <c r="J588" s="9">
        <f t="shared" si="38"/>
        <v>269781.60000000003</v>
      </c>
      <c r="K588" s="9" t="str">
        <f t="shared" si="39"/>
        <v>Excellent</v>
      </c>
      <c r="L588" t="s">
        <v>1201</v>
      </c>
    </row>
    <row r="589" spans="1:12">
      <c r="A589" s="3" t="s">
        <v>1202</v>
      </c>
      <c r="B589" s="3" t="s">
        <v>1203</v>
      </c>
      <c r="C589" s="9">
        <v>217</v>
      </c>
      <c r="D589" s="9">
        <f t="shared" si="36"/>
        <v>20</v>
      </c>
      <c r="E589" s="9">
        <v>237</v>
      </c>
      <c r="F589" s="4">
        <v>0.08</v>
      </c>
      <c r="G589" s="14" t="str">
        <f t="shared" si="37"/>
        <v>Low Discount (0–10%)</v>
      </c>
      <c r="H589" s="3">
        <v>3.8</v>
      </c>
      <c r="I589" s="9">
        <v>7354</v>
      </c>
      <c r="J589" s="9">
        <f t="shared" si="38"/>
        <v>27945.199999999997</v>
      </c>
      <c r="K589" s="9" t="str">
        <f t="shared" si="39"/>
        <v>Average</v>
      </c>
      <c r="L589" t="s">
        <v>1204</v>
      </c>
    </row>
    <row r="590" spans="1:12">
      <c r="A590" s="3" t="s">
        <v>1205</v>
      </c>
      <c r="B590" s="3" t="s">
        <v>725</v>
      </c>
      <c r="C590" s="9">
        <v>1299</v>
      </c>
      <c r="D590" s="9">
        <f t="shared" si="36"/>
        <v>1691</v>
      </c>
      <c r="E590" s="9">
        <v>2990</v>
      </c>
      <c r="F590" s="4">
        <v>0.56999999999999995</v>
      </c>
      <c r="G590" s="14" t="str">
        <f t="shared" si="37"/>
        <v>Very High Discount (50%+)</v>
      </c>
      <c r="H590" s="3">
        <v>3.8</v>
      </c>
      <c r="I590" s="9">
        <v>180998</v>
      </c>
      <c r="J590" s="9">
        <f t="shared" si="38"/>
        <v>687792.4</v>
      </c>
      <c r="K590" s="9" t="str">
        <f t="shared" si="39"/>
        <v>Average</v>
      </c>
      <c r="L590" t="s">
        <v>1206</v>
      </c>
    </row>
    <row r="591" spans="1:12">
      <c r="A591" s="3" t="s">
        <v>1207</v>
      </c>
      <c r="B591" s="3" t="s">
        <v>1208</v>
      </c>
      <c r="C591" s="9">
        <v>263</v>
      </c>
      <c r="D591" s="9">
        <f t="shared" si="36"/>
        <v>436</v>
      </c>
      <c r="E591" s="9">
        <v>699</v>
      </c>
      <c r="F591" s="4">
        <v>0.62</v>
      </c>
      <c r="G591" s="14" t="str">
        <f t="shared" si="37"/>
        <v>Very High Discount (50%+)</v>
      </c>
      <c r="H591" s="3">
        <v>3.5</v>
      </c>
      <c r="I591" s="9">
        <v>690</v>
      </c>
      <c r="J591" s="9">
        <f t="shared" si="38"/>
        <v>2415</v>
      </c>
      <c r="K591" s="9" t="str">
        <f t="shared" si="39"/>
        <v>Average</v>
      </c>
      <c r="L591" t="s">
        <v>1209</v>
      </c>
    </row>
    <row r="592" spans="1:12">
      <c r="A592" s="3" t="s">
        <v>714</v>
      </c>
      <c r="B592" s="3" t="s">
        <v>715</v>
      </c>
      <c r="C592" s="9">
        <v>569</v>
      </c>
      <c r="D592" s="9">
        <f t="shared" si="36"/>
        <v>431</v>
      </c>
      <c r="E592" s="9">
        <v>1000</v>
      </c>
      <c r="F592" s="4">
        <v>0.43</v>
      </c>
      <c r="G592" s="14" t="str">
        <f t="shared" si="37"/>
        <v>High Discount (30–50%)</v>
      </c>
      <c r="H592" s="3">
        <v>4.4000000000000004</v>
      </c>
      <c r="I592" s="9">
        <v>67262</v>
      </c>
      <c r="J592" s="9">
        <f t="shared" si="38"/>
        <v>295952.80000000005</v>
      </c>
      <c r="K592" s="9" t="str">
        <f t="shared" si="39"/>
        <v>Excellent</v>
      </c>
      <c r="L592" t="s">
        <v>1210</v>
      </c>
    </row>
    <row r="593" spans="1:12">
      <c r="A593" s="3" t="s">
        <v>717</v>
      </c>
      <c r="B593" s="3" t="s">
        <v>694</v>
      </c>
      <c r="C593" s="9">
        <v>1999</v>
      </c>
      <c r="D593" s="9">
        <f t="shared" si="36"/>
        <v>3000</v>
      </c>
      <c r="E593" s="9">
        <v>4999</v>
      </c>
      <c r="F593" s="4">
        <v>0.6</v>
      </c>
      <c r="G593" s="14" t="str">
        <f t="shared" si="37"/>
        <v>Very High Discount (50%+)</v>
      </c>
      <c r="H593" s="3">
        <v>4.0999999999999996</v>
      </c>
      <c r="I593" s="9">
        <v>10689</v>
      </c>
      <c r="J593" s="9">
        <f t="shared" si="38"/>
        <v>43824.899999999994</v>
      </c>
      <c r="K593" s="9" t="str">
        <f t="shared" si="39"/>
        <v>Excellent</v>
      </c>
      <c r="L593" t="s">
        <v>1211</v>
      </c>
    </row>
    <row r="594" spans="1:12">
      <c r="A594" s="3" t="s">
        <v>1212</v>
      </c>
      <c r="B594" s="3" t="s">
        <v>725</v>
      </c>
      <c r="C594" s="9">
        <v>1399</v>
      </c>
      <c r="D594" s="9">
        <f t="shared" si="36"/>
        <v>2591</v>
      </c>
      <c r="E594" s="9">
        <v>3990</v>
      </c>
      <c r="F594" s="4">
        <v>0.65</v>
      </c>
      <c r="G594" s="14" t="str">
        <f t="shared" si="37"/>
        <v>Very High Discount (50%+)</v>
      </c>
      <c r="H594" s="3">
        <v>4.0999999999999996</v>
      </c>
      <c r="I594" s="9">
        <v>141841</v>
      </c>
      <c r="J594" s="9">
        <f t="shared" si="38"/>
        <v>581548.1</v>
      </c>
      <c r="K594" s="9" t="str">
        <f t="shared" si="39"/>
        <v>Excellent</v>
      </c>
      <c r="L594" t="s">
        <v>1213</v>
      </c>
    </row>
    <row r="595" spans="1:12">
      <c r="A595" s="3" t="s">
        <v>1214</v>
      </c>
      <c r="B595" s="3" t="s">
        <v>1215</v>
      </c>
      <c r="C595" s="9">
        <v>349</v>
      </c>
      <c r="D595" s="9">
        <f t="shared" si="36"/>
        <v>1150</v>
      </c>
      <c r="E595" s="9">
        <v>1499</v>
      </c>
      <c r="F595" s="4">
        <v>0.77</v>
      </c>
      <c r="G595" s="14" t="str">
        <f t="shared" si="37"/>
        <v>Very High Discount (50%+)</v>
      </c>
      <c r="H595" s="3">
        <v>4.3</v>
      </c>
      <c r="I595" s="9">
        <v>24791</v>
      </c>
      <c r="J595" s="9">
        <f t="shared" si="38"/>
        <v>106601.29999999999</v>
      </c>
      <c r="K595" s="9" t="str">
        <f t="shared" si="39"/>
        <v>Excellent</v>
      </c>
      <c r="L595" t="s">
        <v>1216</v>
      </c>
    </row>
    <row r="596" spans="1:12">
      <c r="A596" s="3" t="s">
        <v>1217</v>
      </c>
      <c r="B596" s="3" t="s">
        <v>725</v>
      </c>
      <c r="C596" s="9">
        <v>149</v>
      </c>
      <c r="D596" s="9">
        <f t="shared" si="36"/>
        <v>250</v>
      </c>
      <c r="E596" s="9">
        <v>399</v>
      </c>
      <c r="F596" s="4">
        <v>0.63</v>
      </c>
      <c r="G596" s="14" t="str">
        <f t="shared" si="37"/>
        <v>Very High Discount (50%+)</v>
      </c>
      <c r="H596" s="3">
        <v>3.5</v>
      </c>
      <c r="I596" s="9">
        <v>21764</v>
      </c>
      <c r="J596" s="9">
        <f t="shared" si="38"/>
        <v>76174</v>
      </c>
      <c r="K596" s="9" t="str">
        <f t="shared" si="39"/>
        <v>Average</v>
      </c>
      <c r="L596" t="s">
        <v>1218</v>
      </c>
    </row>
    <row r="597" spans="1:12">
      <c r="A597" s="3" t="s">
        <v>724</v>
      </c>
      <c r="B597" s="3" t="s">
        <v>725</v>
      </c>
      <c r="C597" s="9">
        <v>599</v>
      </c>
      <c r="D597" s="9">
        <f t="shared" si="36"/>
        <v>400</v>
      </c>
      <c r="E597" s="9">
        <v>999</v>
      </c>
      <c r="F597" s="4">
        <v>0.4</v>
      </c>
      <c r="G597" s="14" t="str">
        <f t="shared" si="37"/>
        <v>High Discount (30–50%)</v>
      </c>
      <c r="H597" s="3">
        <v>4.0999999999999996</v>
      </c>
      <c r="I597" s="9">
        <v>192587</v>
      </c>
      <c r="J597" s="9">
        <f t="shared" si="38"/>
        <v>789606.7</v>
      </c>
      <c r="K597" s="9" t="str">
        <f t="shared" si="39"/>
        <v>Excellent</v>
      </c>
      <c r="L597" t="s">
        <v>1219</v>
      </c>
    </row>
    <row r="598" spans="1:12">
      <c r="A598" s="3" t="s">
        <v>1220</v>
      </c>
      <c r="B598" s="3" t="s">
        <v>1096</v>
      </c>
      <c r="C598" s="9">
        <v>1220</v>
      </c>
      <c r="D598" s="9">
        <f t="shared" si="36"/>
        <v>2770</v>
      </c>
      <c r="E598" s="9">
        <v>3990</v>
      </c>
      <c r="F598" s="4">
        <v>0.69</v>
      </c>
      <c r="G598" s="14" t="str">
        <f t="shared" si="37"/>
        <v>Very High Discount (50%+)</v>
      </c>
      <c r="H598" s="3">
        <v>4.0999999999999996</v>
      </c>
      <c r="I598" s="9">
        <v>107151</v>
      </c>
      <c r="J598" s="9">
        <f t="shared" si="38"/>
        <v>439319.1</v>
      </c>
      <c r="K598" s="9" t="str">
        <f t="shared" si="39"/>
        <v>Excellent</v>
      </c>
      <c r="L598" t="s">
        <v>1221</v>
      </c>
    </row>
    <row r="599" spans="1:12">
      <c r="A599" s="3" t="s">
        <v>722</v>
      </c>
      <c r="B599" s="3" t="s">
        <v>694</v>
      </c>
      <c r="C599" s="9">
        <v>1499</v>
      </c>
      <c r="D599" s="9">
        <f t="shared" si="36"/>
        <v>5491</v>
      </c>
      <c r="E599" s="9">
        <v>6990</v>
      </c>
      <c r="F599" s="4">
        <v>0.79</v>
      </c>
      <c r="G599" s="14" t="str">
        <f t="shared" si="37"/>
        <v>Very High Discount (50%+)</v>
      </c>
      <c r="H599" s="3">
        <v>3.9</v>
      </c>
      <c r="I599" s="9">
        <v>21797</v>
      </c>
      <c r="J599" s="9">
        <f t="shared" si="38"/>
        <v>85008.3</v>
      </c>
      <c r="K599" s="9" t="str">
        <f t="shared" si="39"/>
        <v>Average</v>
      </c>
      <c r="L599" t="s">
        <v>1222</v>
      </c>
    </row>
    <row r="600" spans="1:12">
      <c r="A600" s="3" t="s">
        <v>1223</v>
      </c>
      <c r="B600" s="3" t="s">
        <v>725</v>
      </c>
      <c r="C600" s="9">
        <v>499</v>
      </c>
      <c r="D600" s="9">
        <f t="shared" si="36"/>
        <v>500</v>
      </c>
      <c r="E600" s="9">
        <v>999</v>
      </c>
      <c r="F600" s="4">
        <v>0.5</v>
      </c>
      <c r="G600" s="14" t="str">
        <f t="shared" si="37"/>
        <v>High Discount (30–50%)</v>
      </c>
      <c r="H600" s="3">
        <v>3.9</v>
      </c>
      <c r="I600" s="9">
        <v>92995</v>
      </c>
      <c r="J600" s="9">
        <f t="shared" si="38"/>
        <v>362680.5</v>
      </c>
      <c r="K600" s="9" t="str">
        <f t="shared" si="39"/>
        <v>Average</v>
      </c>
      <c r="L600" t="s">
        <v>1224</v>
      </c>
    </row>
    <row r="601" spans="1:12">
      <c r="A601" s="3" t="s">
        <v>1225</v>
      </c>
      <c r="B601" s="3" t="s">
        <v>847</v>
      </c>
      <c r="C601" s="9">
        <v>99</v>
      </c>
      <c r="D601" s="9">
        <f t="shared" si="36"/>
        <v>900</v>
      </c>
      <c r="E601" s="9">
        <v>999</v>
      </c>
      <c r="F601" s="4">
        <v>0.9</v>
      </c>
      <c r="G601" s="14" t="str">
        <f t="shared" si="37"/>
        <v>Very High Discount (50%+)</v>
      </c>
      <c r="H601" s="3">
        <v>4.0999999999999996</v>
      </c>
      <c r="I601" s="9">
        <v>8751</v>
      </c>
      <c r="J601" s="9">
        <f t="shared" si="38"/>
        <v>35879.1</v>
      </c>
      <c r="K601" s="9" t="str">
        <f t="shared" si="39"/>
        <v>Excellent</v>
      </c>
      <c r="L601" t="s">
        <v>1226</v>
      </c>
    </row>
    <row r="602" spans="1:12">
      <c r="A602" s="3" t="s">
        <v>733</v>
      </c>
      <c r="B602" s="3" t="s">
        <v>734</v>
      </c>
      <c r="C602" s="9">
        <v>349</v>
      </c>
      <c r="D602" s="9">
        <f t="shared" si="36"/>
        <v>950</v>
      </c>
      <c r="E602" s="9">
        <v>1299</v>
      </c>
      <c r="F602" s="4">
        <v>0.73</v>
      </c>
      <c r="G602" s="14" t="str">
        <f t="shared" si="37"/>
        <v>Very High Discount (50%+)</v>
      </c>
      <c r="H602" s="3">
        <v>4</v>
      </c>
      <c r="I602" s="9">
        <v>14283</v>
      </c>
      <c r="J602" s="9">
        <f t="shared" si="38"/>
        <v>57132</v>
      </c>
      <c r="K602" s="9" t="str">
        <f t="shared" si="39"/>
        <v>Excellent</v>
      </c>
      <c r="L602" t="s">
        <v>1227</v>
      </c>
    </row>
    <row r="603" spans="1:12">
      <c r="A603" s="3" t="s">
        <v>1228</v>
      </c>
      <c r="B603" s="3" t="s">
        <v>1197</v>
      </c>
      <c r="C603" s="9">
        <v>475</v>
      </c>
      <c r="D603" s="9">
        <f t="shared" si="36"/>
        <v>1025</v>
      </c>
      <c r="E603" s="9">
        <v>1500</v>
      </c>
      <c r="F603" s="4">
        <v>0.68</v>
      </c>
      <c r="G603" s="14" t="str">
        <f t="shared" si="37"/>
        <v>Very High Discount (50%+)</v>
      </c>
      <c r="H603" s="3">
        <v>4.2</v>
      </c>
      <c r="I603" s="9">
        <v>64273</v>
      </c>
      <c r="J603" s="9">
        <f t="shared" si="38"/>
        <v>269946.60000000003</v>
      </c>
      <c r="K603" s="9" t="str">
        <f t="shared" si="39"/>
        <v>Excellent</v>
      </c>
      <c r="L603" t="s">
        <v>1229</v>
      </c>
    </row>
    <row r="604" spans="1:12">
      <c r="A604" s="3" t="s">
        <v>1230</v>
      </c>
      <c r="B604" s="3" t="s">
        <v>1200</v>
      </c>
      <c r="C604" s="9">
        <v>269</v>
      </c>
      <c r="D604" s="9">
        <f t="shared" si="36"/>
        <v>380</v>
      </c>
      <c r="E604" s="9">
        <v>649</v>
      </c>
      <c r="F604" s="4">
        <v>0.59</v>
      </c>
      <c r="G604" s="14" t="str">
        <f t="shared" si="37"/>
        <v>Very High Discount (50%+)</v>
      </c>
      <c r="H604" s="3">
        <v>4.3</v>
      </c>
      <c r="I604" s="9">
        <v>54315</v>
      </c>
      <c r="J604" s="9">
        <f t="shared" si="38"/>
        <v>233554.5</v>
      </c>
      <c r="K604" s="9" t="str">
        <f t="shared" si="39"/>
        <v>Excellent</v>
      </c>
      <c r="L604" t="s">
        <v>1231</v>
      </c>
    </row>
    <row r="605" spans="1:12">
      <c r="A605" s="3" t="s">
        <v>1232</v>
      </c>
      <c r="B605" s="3" t="s">
        <v>1200</v>
      </c>
      <c r="C605" s="9">
        <v>299</v>
      </c>
      <c r="D605" s="9">
        <f t="shared" si="36"/>
        <v>300</v>
      </c>
      <c r="E605" s="9">
        <v>599</v>
      </c>
      <c r="F605" s="4">
        <v>0.5</v>
      </c>
      <c r="G605" s="14" t="str">
        <f t="shared" si="37"/>
        <v>High Discount (30–50%)</v>
      </c>
      <c r="H605" s="3">
        <v>4.0999999999999996</v>
      </c>
      <c r="I605" s="9">
        <v>1597</v>
      </c>
      <c r="J605" s="9">
        <f t="shared" si="38"/>
        <v>6547.7</v>
      </c>
      <c r="K605" s="9" t="str">
        <f t="shared" si="39"/>
        <v>Excellent</v>
      </c>
      <c r="L605" t="s">
        <v>1233</v>
      </c>
    </row>
    <row r="606" spans="1:12">
      <c r="A606" s="3" t="s">
        <v>752</v>
      </c>
      <c r="B606" s="3" t="s">
        <v>694</v>
      </c>
      <c r="C606" s="9">
        <v>1599</v>
      </c>
      <c r="D606" s="9">
        <f t="shared" si="36"/>
        <v>2400</v>
      </c>
      <c r="E606" s="9">
        <v>3999</v>
      </c>
      <c r="F606" s="4">
        <v>0.6</v>
      </c>
      <c r="G606" s="14" t="str">
        <f t="shared" si="37"/>
        <v>Very High Discount (50%+)</v>
      </c>
      <c r="H606" s="3">
        <v>4</v>
      </c>
      <c r="I606" s="9">
        <v>30254</v>
      </c>
      <c r="J606" s="9">
        <f t="shared" si="38"/>
        <v>121016</v>
      </c>
      <c r="K606" s="9" t="str">
        <f t="shared" si="39"/>
        <v>Excellent</v>
      </c>
      <c r="L606" t="s">
        <v>1234</v>
      </c>
    </row>
    <row r="607" spans="1:12">
      <c r="A607" s="3" t="s">
        <v>754</v>
      </c>
      <c r="B607" s="3" t="s">
        <v>694</v>
      </c>
      <c r="C607" s="9">
        <v>1499</v>
      </c>
      <c r="D607" s="9">
        <f t="shared" si="36"/>
        <v>6500</v>
      </c>
      <c r="E607" s="9">
        <v>7999</v>
      </c>
      <c r="F607" s="4">
        <v>0.81</v>
      </c>
      <c r="G607" s="14" t="str">
        <f t="shared" si="37"/>
        <v>Very High Discount (50%+)</v>
      </c>
      <c r="H607" s="3">
        <v>4.2</v>
      </c>
      <c r="I607" s="9">
        <v>22638</v>
      </c>
      <c r="J607" s="9">
        <f t="shared" si="38"/>
        <v>95079.6</v>
      </c>
      <c r="K607" s="9" t="str">
        <f t="shared" si="39"/>
        <v>Excellent</v>
      </c>
      <c r="L607" t="s">
        <v>1235</v>
      </c>
    </row>
    <row r="608" spans="1:12">
      <c r="A608" s="3" t="s">
        <v>1236</v>
      </c>
      <c r="B608" s="3" t="s">
        <v>725</v>
      </c>
      <c r="C608" s="9">
        <v>329</v>
      </c>
      <c r="D608" s="9">
        <f t="shared" si="36"/>
        <v>670</v>
      </c>
      <c r="E608" s="9">
        <v>999</v>
      </c>
      <c r="F608" s="4">
        <v>0.67</v>
      </c>
      <c r="G608" s="14" t="str">
        <f t="shared" si="37"/>
        <v>Very High Discount (50%+)</v>
      </c>
      <c r="H608" s="3">
        <v>3.9</v>
      </c>
      <c r="I608" s="9">
        <v>77027</v>
      </c>
      <c r="J608" s="9">
        <f t="shared" si="38"/>
        <v>300405.3</v>
      </c>
      <c r="K608" s="9" t="str">
        <f t="shared" si="39"/>
        <v>Average</v>
      </c>
      <c r="L608" t="s">
        <v>1237</v>
      </c>
    </row>
    <row r="609" spans="1:12">
      <c r="A609" s="3" t="s">
        <v>1238</v>
      </c>
      <c r="B609" s="3" t="s">
        <v>1239</v>
      </c>
      <c r="C609" s="9">
        <v>549</v>
      </c>
      <c r="D609" s="9">
        <f t="shared" si="36"/>
        <v>1250</v>
      </c>
      <c r="E609" s="9">
        <v>1799</v>
      </c>
      <c r="F609" s="4">
        <v>0.69</v>
      </c>
      <c r="G609" s="14" t="str">
        <f t="shared" si="37"/>
        <v>Very High Discount (50%+)</v>
      </c>
      <c r="H609" s="3">
        <v>4.3</v>
      </c>
      <c r="I609" s="9">
        <v>28829</v>
      </c>
      <c r="J609" s="9">
        <f t="shared" si="38"/>
        <v>123964.7</v>
      </c>
      <c r="K609" s="9" t="str">
        <f t="shared" si="39"/>
        <v>Excellent</v>
      </c>
      <c r="L609" t="s">
        <v>1240</v>
      </c>
    </row>
    <row r="610" spans="1:12">
      <c r="A610" s="3" t="s">
        <v>764</v>
      </c>
      <c r="B610" s="3" t="s">
        <v>694</v>
      </c>
      <c r="C610" s="9">
        <v>2199</v>
      </c>
      <c r="D610" s="9">
        <f t="shared" si="36"/>
        <v>7800</v>
      </c>
      <c r="E610" s="9">
        <v>9999</v>
      </c>
      <c r="F610" s="4">
        <v>0.78</v>
      </c>
      <c r="G610" s="14" t="str">
        <f t="shared" si="37"/>
        <v>Very High Discount (50%+)</v>
      </c>
      <c r="H610" s="3">
        <v>4.2</v>
      </c>
      <c r="I610" s="9">
        <v>29478</v>
      </c>
      <c r="J610" s="9">
        <f t="shared" si="38"/>
        <v>123807.6</v>
      </c>
      <c r="K610" s="9" t="str">
        <f t="shared" si="39"/>
        <v>Excellent</v>
      </c>
      <c r="L610" t="s">
        <v>1241</v>
      </c>
    </row>
    <row r="611" spans="1:12">
      <c r="A611" s="3" t="s">
        <v>1242</v>
      </c>
      <c r="B611" s="3" t="s">
        <v>1200</v>
      </c>
      <c r="C611" s="9">
        <v>299</v>
      </c>
      <c r="D611" s="9">
        <f t="shared" si="36"/>
        <v>351</v>
      </c>
      <c r="E611" s="9">
        <v>650</v>
      </c>
      <c r="F611" s="4">
        <v>0.54</v>
      </c>
      <c r="G611" s="14" t="str">
        <f t="shared" si="37"/>
        <v>Very High Discount (50%+)</v>
      </c>
      <c r="H611" s="3">
        <v>4.5</v>
      </c>
      <c r="I611" s="9">
        <v>33176</v>
      </c>
      <c r="J611" s="9">
        <f t="shared" si="38"/>
        <v>149292</v>
      </c>
      <c r="K611" s="9" t="str">
        <f t="shared" si="39"/>
        <v>Excellent</v>
      </c>
      <c r="L611" t="s">
        <v>1243</v>
      </c>
    </row>
    <row r="612" spans="1:12">
      <c r="A612" s="3" t="s">
        <v>1244</v>
      </c>
      <c r="B612" s="3" t="s">
        <v>1245</v>
      </c>
      <c r="C612" s="9">
        <v>798</v>
      </c>
      <c r="D612" s="9">
        <f t="shared" si="36"/>
        <v>1197</v>
      </c>
      <c r="E612" s="9">
        <v>1995</v>
      </c>
      <c r="F612" s="4">
        <v>0.6</v>
      </c>
      <c r="G612" s="14" t="str">
        <f t="shared" si="37"/>
        <v>Very High Discount (50%+)</v>
      </c>
      <c r="H612" s="3">
        <v>4</v>
      </c>
      <c r="I612" s="9">
        <v>68664</v>
      </c>
      <c r="J612" s="9">
        <f t="shared" si="38"/>
        <v>274656</v>
      </c>
      <c r="K612" s="9" t="str">
        <f t="shared" si="39"/>
        <v>Excellent</v>
      </c>
      <c r="L612" t="s">
        <v>1246</v>
      </c>
    </row>
    <row r="613" spans="1:12">
      <c r="A613" s="3" t="s">
        <v>12</v>
      </c>
      <c r="B613" s="3" t="s">
        <v>13</v>
      </c>
      <c r="C613" s="9">
        <v>399</v>
      </c>
      <c r="D613" s="9">
        <f t="shared" si="36"/>
        <v>700</v>
      </c>
      <c r="E613" s="9">
        <v>1099</v>
      </c>
      <c r="F613" s="4">
        <v>0.64</v>
      </c>
      <c r="G613" s="14" t="str">
        <f t="shared" si="37"/>
        <v>Very High Discount (50%+)</v>
      </c>
      <c r="H613" s="3">
        <v>4.2</v>
      </c>
      <c r="I613" s="9">
        <v>24269</v>
      </c>
      <c r="J613" s="9">
        <f t="shared" si="38"/>
        <v>101929.8</v>
      </c>
      <c r="K613" s="9" t="str">
        <f t="shared" si="39"/>
        <v>Excellent</v>
      </c>
      <c r="L613" t="s">
        <v>1247</v>
      </c>
    </row>
    <row r="614" spans="1:12">
      <c r="A614" s="3" t="s">
        <v>1248</v>
      </c>
      <c r="B614" s="3" t="s">
        <v>1249</v>
      </c>
      <c r="C614" s="9">
        <v>266</v>
      </c>
      <c r="D614" s="9">
        <f t="shared" si="36"/>
        <v>49</v>
      </c>
      <c r="E614" s="9">
        <v>315</v>
      </c>
      <c r="F614" s="4">
        <v>0.16</v>
      </c>
      <c r="G614" s="14" t="str">
        <f t="shared" si="37"/>
        <v>Medium Discount (10–30%)</v>
      </c>
      <c r="H614" s="3">
        <v>4.5</v>
      </c>
      <c r="I614" s="9">
        <v>28030</v>
      </c>
      <c r="J614" s="9">
        <f t="shared" si="38"/>
        <v>126135</v>
      </c>
      <c r="K614" s="9" t="str">
        <f t="shared" si="39"/>
        <v>Excellent</v>
      </c>
      <c r="L614" t="s">
        <v>1250</v>
      </c>
    </row>
    <row r="615" spans="1:12">
      <c r="A615" s="3" t="s">
        <v>1251</v>
      </c>
      <c r="B615" s="3" t="s">
        <v>1252</v>
      </c>
      <c r="C615" s="9">
        <v>50</v>
      </c>
      <c r="D615" s="9">
        <f t="shared" si="36"/>
        <v>0</v>
      </c>
      <c r="E615" s="9">
        <v>50</v>
      </c>
      <c r="F615" s="4">
        <v>0</v>
      </c>
      <c r="G615" s="14" t="str">
        <f t="shared" si="37"/>
        <v>Low Discount (0–10%)</v>
      </c>
      <c r="H615" s="3">
        <v>4.3</v>
      </c>
      <c r="I615" s="9">
        <v>5792</v>
      </c>
      <c r="J615" s="9">
        <f t="shared" si="38"/>
        <v>24905.599999999999</v>
      </c>
      <c r="K615" s="9" t="str">
        <f t="shared" si="39"/>
        <v>Excellent</v>
      </c>
      <c r="L615" t="s">
        <v>1253</v>
      </c>
    </row>
    <row r="616" spans="1:12">
      <c r="A616" s="3" t="s">
        <v>1254</v>
      </c>
      <c r="B616" s="3" t="s">
        <v>1255</v>
      </c>
      <c r="C616" s="9">
        <v>130</v>
      </c>
      <c r="D616" s="9">
        <f t="shared" si="36"/>
        <v>35</v>
      </c>
      <c r="E616" s="9">
        <v>165</v>
      </c>
      <c r="F616" s="4">
        <v>0.21</v>
      </c>
      <c r="G616" s="14" t="str">
        <f t="shared" si="37"/>
        <v>Medium Discount (10–30%)</v>
      </c>
      <c r="H616" s="3">
        <v>3.9</v>
      </c>
      <c r="I616" s="9">
        <v>14778</v>
      </c>
      <c r="J616" s="9">
        <f t="shared" si="38"/>
        <v>57634.2</v>
      </c>
      <c r="K616" s="9" t="str">
        <f t="shared" si="39"/>
        <v>Average</v>
      </c>
      <c r="L616" t="s">
        <v>1256</v>
      </c>
    </row>
    <row r="617" spans="1:12">
      <c r="A617" s="3" t="s">
        <v>1257</v>
      </c>
      <c r="B617" s="3" t="s">
        <v>725</v>
      </c>
      <c r="C617" s="9">
        <v>449</v>
      </c>
      <c r="D617" s="9">
        <f t="shared" si="36"/>
        <v>841</v>
      </c>
      <c r="E617" s="9">
        <v>1290</v>
      </c>
      <c r="F617" s="4">
        <v>0.65</v>
      </c>
      <c r="G617" s="14" t="str">
        <f t="shared" si="37"/>
        <v>Very High Discount (50%+)</v>
      </c>
      <c r="H617" s="3">
        <v>4.0999999999999996</v>
      </c>
      <c r="I617" s="9">
        <v>91770</v>
      </c>
      <c r="J617" s="9">
        <f t="shared" si="38"/>
        <v>376256.99999999994</v>
      </c>
      <c r="K617" s="9" t="str">
        <f t="shared" si="39"/>
        <v>Excellent</v>
      </c>
      <c r="L617" t="s">
        <v>1258</v>
      </c>
    </row>
    <row r="618" spans="1:12">
      <c r="A618" s="3" t="s">
        <v>784</v>
      </c>
      <c r="B618" s="3" t="s">
        <v>694</v>
      </c>
      <c r="C618" s="9">
        <v>3999</v>
      </c>
      <c r="D618" s="9">
        <f t="shared" si="36"/>
        <v>13000</v>
      </c>
      <c r="E618" s="9">
        <v>16999</v>
      </c>
      <c r="F618" s="4">
        <v>0.76</v>
      </c>
      <c r="G618" s="14" t="str">
        <f t="shared" si="37"/>
        <v>Very High Discount (50%+)</v>
      </c>
      <c r="H618" s="3">
        <v>4.3</v>
      </c>
      <c r="I618" s="9">
        <v>17162</v>
      </c>
      <c r="J618" s="9">
        <f t="shared" si="38"/>
        <v>73796.599999999991</v>
      </c>
      <c r="K618" s="9" t="str">
        <f t="shared" si="39"/>
        <v>Excellent</v>
      </c>
      <c r="L618" t="s">
        <v>1259</v>
      </c>
    </row>
    <row r="619" spans="1:12">
      <c r="A619" s="3" t="s">
        <v>1260</v>
      </c>
      <c r="B619" s="3" t="s">
        <v>725</v>
      </c>
      <c r="C619" s="9">
        <v>399</v>
      </c>
      <c r="D619" s="9">
        <f t="shared" si="36"/>
        <v>891</v>
      </c>
      <c r="E619" s="9">
        <v>1290</v>
      </c>
      <c r="F619" s="4">
        <v>0.69</v>
      </c>
      <c r="G619" s="14" t="str">
        <f t="shared" si="37"/>
        <v>Very High Discount (50%+)</v>
      </c>
      <c r="H619" s="3">
        <v>4.2</v>
      </c>
      <c r="I619" s="9">
        <v>206</v>
      </c>
      <c r="J619" s="9">
        <f t="shared" si="38"/>
        <v>865.2</v>
      </c>
      <c r="K619" s="9" t="str">
        <f t="shared" si="39"/>
        <v>Excellent</v>
      </c>
      <c r="L619" t="s">
        <v>1261</v>
      </c>
    </row>
    <row r="620" spans="1:12">
      <c r="A620" s="3" t="s">
        <v>1262</v>
      </c>
      <c r="B620" s="3" t="s">
        <v>1263</v>
      </c>
      <c r="C620" s="9">
        <v>1399</v>
      </c>
      <c r="D620" s="9">
        <f t="shared" si="36"/>
        <v>1099</v>
      </c>
      <c r="E620" s="9">
        <v>2498</v>
      </c>
      <c r="F620" s="4">
        <v>0.44</v>
      </c>
      <c r="G620" s="14" t="str">
        <f t="shared" si="37"/>
        <v>High Discount (30–50%)</v>
      </c>
      <c r="H620" s="3">
        <v>4.2</v>
      </c>
      <c r="I620" s="9">
        <v>33717</v>
      </c>
      <c r="J620" s="9">
        <f t="shared" si="38"/>
        <v>141611.4</v>
      </c>
      <c r="K620" s="9" t="str">
        <f t="shared" si="39"/>
        <v>Excellent</v>
      </c>
      <c r="L620" t="s">
        <v>1264</v>
      </c>
    </row>
    <row r="621" spans="1:12">
      <c r="A621" s="3" t="s">
        <v>15</v>
      </c>
      <c r="B621" s="3" t="s">
        <v>13</v>
      </c>
      <c r="C621" s="9">
        <v>199</v>
      </c>
      <c r="D621" s="9">
        <f t="shared" si="36"/>
        <v>150</v>
      </c>
      <c r="E621" s="9">
        <v>349</v>
      </c>
      <c r="F621" s="4">
        <v>0.43</v>
      </c>
      <c r="G621" s="14" t="str">
        <f t="shared" si="37"/>
        <v>High Discount (30–50%)</v>
      </c>
      <c r="H621" s="3">
        <v>4</v>
      </c>
      <c r="I621" s="9">
        <v>43994</v>
      </c>
      <c r="J621" s="9">
        <f t="shared" si="38"/>
        <v>175976</v>
      </c>
      <c r="K621" s="9" t="str">
        <f t="shared" si="39"/>
        <v>Excellent</v>
      </c>
      <c r="L621" t="s">
        <v>1265</v>
      </c>
    </row>
    <row r="622" spans="1:12">
      <c r="A622" s="3" t="s">
        <v>17</v>
      </c>
      <c r="B622" s="3" t="s">
        <v>13</v>
      </c>
      <c r="C622" s="9">
        <v>199</v>
      </c>
      <c r="D622" s="9">
        <f t="shared" si="36"/>
        <v>800</v>
      </c>
      <c r="E622" s="9">
        <v>999</v>
      </c>
      <c r="F622" s="4">
        <v>0.8</v>
      </c>
      <c r="G622" s="14" t="str">
        <f t="shared" si="37"/>
        <v>Very High Discount (50%+)</v>
      </c>
      <c r="H622" s="3">
        <v>3.9</v>
      </c>
      <c r="I622" s="9">
        <v>7928</v>
      </c>
      <c r="J622" s="9">
        <f t="shared" si="38"/>
        <v>30919.200000000001</v>
      </c>
      <c r="K622" s="9" t="str">
        <f t="shared" si="39"/>
        <v>Average</v>
      </c>
      <c r="L622" t="s">
        <v>1266</v>
      </c>
    </row>
    <row r="623" spans="1:12">
      <c r="A623" s="3" t="s">
        <v>786</v>
      </c>
      <c r="B623" s="3" t="s">
        <v>694</v>
      </c>
      <c r="C623" s="9">
        <v>2998</v>
      </c>
      <c r="D623" s="9">
        <f t="shared" si="36"/>
        <v>3001</v>
      </c>
      <c r="E623" s="9">
        <v>5999</v>
      </c>
      <c r="F623" s="4">
        <v>0.5</v>
      </c>
      <c r="G623" s="14" t="str">
        <f t="shared" si="37"/>
        <v>High Discount (30–50%)</v>
      </c>
      <c r="H623" s="3">
        <v>4.0999999999999996</v>
      </c>
      <c r="I623" s="9">
        <v>5179</v>
      </c>
      <c r="J623" s="9">
        <f t="shared" si="38"/>
        <v>21233.899999999998</v>
      </c>
      <c r="K623" s="9" t="str">
        <f t="shared" si="39"/>
        <v>Excellent</v>
      </c>
      <c r="L623" t="s">
        <v>1267</v>
      </c>
    </row>
    <row r="624" spans="1:12">
      <c r="A624" s="3" t="s">
        <v>1268</v>
      </c>
      <c r="B624" s="3" t="s">
        <v>1269</v>
      </c>
      <c r="C624" s="9">
        <v>4098</v>
      </c>
      <c r="D624" s="9">
        <f t="shared" si="36"/>
        <v>901</v>
      </c>
      <c r="E624" s="9">
        <v>4999</v>
      </c>
      <c r="F624" s="4">
        <v>0.18</v>
      </c>
      <c r="G624" s="14" t="str">
        <f t="shared" si="37"/>
        <v>Medium Discount (10–30%)</v>
      </c>
      <c r="H624" s="3">
        <v>4.5</v>
      </c>
      <c r="I624" s="9">
        <v>50810</v>
      </c>
      <c r="J624" s="9">
        <f t="shared" si="38"/>
        <v>228645</v>
      </c>
      <c r="K624" s="9" t="str">
        <f t="shared" si="39"/>
        <v>Excellent</v>
      </c>
      <c r="L624" t="s">
        <v>1270</v>
      </c>
    </row>
    <row r="625" spans="1:12">
      <c r="A625" s="3" t="s">
        <v>1271</v>
      </c>
      <c r="B625" s="3" t="s">
        <v>1272</v>
      </c>
      <c r="C625" s="9">
        <v>499</v>
      </c>
      <c r="D625" s="9">
        <f t="shared" si="36"/>
        <v>1500</v>
      </c>
      <c r="E625" s="9">
        <v>1999</v>
      </c>
      <c r="F625" s="4">
        <v>0.75</v>
      </c>
      <c r="G625" s="14" t="str">
        <f t="shared" si="37"/>
        <v>Very High Discount (50%+)</v>
      </c>
      <c r="H625" s="3">
        <v>3.7</v>
      </c>
      <c r="I625" s="9">
        <v>3369</v>
      </c>
      <c r="J625" s="9">
        <f t="shared" si="38"/>
        <v>12465.300000000001</v>
      </c>
      <c r="K625" s="9" t="str">
        <f t="shared" si="39"/>
        <v>Average</v>
      </c>
      <c r="L625" t="s">
        <v>1273</v>
      </c>
    </row>
    <row r="626" spans="1:12">
      <c r="A626" s="3" t="s">
        <v>1274</v>
      </c>
      <c r="B626" s="3" t="s">
        <v>1200</v>
      </c>
      <c r="C626" s="9">
        <v>299</v>
      </c>
      <c r="D626" s="9">
        <f t="shared" si="36"/>
        <v>150</v>
      </c>
      <c r="E626" s="9">
        <v>449</v>
      </c>
      <c r="F626" s="4">
        <v>0.33</v>
      </c>
      <c r="G626" s="14" t="str">
        <f t="shared" si="37"/>
        <v>High Discount (30–50%)</v>
      </c>
      <c r="H626" s="3">
        <v>3.5</v>
      </c>
      <c r="I626" s="9">
        <v>11827</v>
      </c>
      <c r="J626" s="9">
        <f t="shared" si="38"/>
        <v>41394.5</v>
      </c>
      <c r="K626" s="9" t="str">
        <f t="shared" si="39"/>
        <v>Average</v>
      </c>
      <c r="L626" t="s">
        <v>1275</v>
      </c>
    </row>
    <row r="627" spans="1:12">
      <c r="A627" s="3" t="s">
        <v>19</v>
      </c>
      <c r="B627" s="3" t="s">
        <v>13</v>
      </c>
      <c r="C627" s="9">
        <v>329</v>
      </c>
      <c r="D627" s="9">
        <f t="shared" si="36"/>
        <v>370</v>
      </c>
      <c r="E627" s="9">
        <v>699</v>
      </c>
      <c r="F627" s="4">
        <v>0.53</v>
      </c>
      <c r="G627" s="14" t="str">
        <f t="shared" si="37"/>
        <v>Very High Discount (50%+)</v>
      </c>
      <c r="H627" s="3">
        <v>4.2</v>
      </c>
      <c r="I627" s="9">
        <v>94364</v>
      </c>
      <c r="J627" s="9">
        <f t="shared" si="38"/>
        <v>396328.8</v>
      </c>
      <c r="K627" s="9" t="str">
        <f t="shared" si="39"/>
        <v>Excellent</v>
      </c>
      <c r="L627" t="s">
        <v>1276</v>
      </c>
    </row>
    <row r="628" spans="1:12">
      <c r="A628" s="3" t="s">
        <v>1277</v>
      </c>
      <c r="B628" s="3" t="s">
        <v>1263</v>
      </c>
      <c r="C628" s="9">
        <v>699</v>
      </c>
      <c r="D628" s="9">
        <f t="shared" si="36"/>
        <v>300</v>
      </c>
      <c r="E628" s="9">
        <v>999</v>
      </c>
      <c r="F628" s="4">
        <v>0.3</v>
      </c>
      <c r="G628" s="14" t="str">
        <f t="shared" si="37"/>
        <v>Medium Discount (10–30%)</v>
      </c>
      <c r="H628" s="3">
        <v>3.5</v>
      </c>
      <c r="I628" s="9">
        <v>15295</v>
      </c>
      <c r="J628" s="9">
        <f t="shared" si="38"/>
        <v>53532.5</v>
      </c>
      <c r="K628" s="9" t="str">
        <f t="shared" si="39"/>
        <v>Average</v>
      </c>
      <c r="L628" t="s">
        <v>1278</v>
      </c>
    </row>
    <row r="629" spans="1:12">
      <c r="A629" s="3" t="s">
        <v>1279</v>
      </c>
      <c r="B629" s="3" t="s">
        <v>1280</v>
      </c>
      <c r="C629" s="9">
        <v>799</v>
      </c>
      <c r="D629" s="9">
        <f t="shared" si="36"/>
        <v>3191</v>
      </c>
      <c r="E629" s="9">
        <v>3990</v>
      </c>
      <c r="F629" s="4">
        <v>0.8</v>
      </c>
      <c r="G629" s="14" t="str">
        <f t="shared" si="37"/>
        <v>Very High Discount (50%+)</v>
      </c>
      <c r="H629" s="3">
        <v>4.3</v>
      </c>
      <c r="I629" s="9">
        <v>27139</v>
      </c>
      <c r="J629" s="9">
        <f t="shared" si="38"/>
        <v>116697.7</v>
      </c>
      <c r="K629" s="9" t="str">
        <f t="shared" si="39"/>
        <v>Excellent</v>
      </c>
      <c r="L629" t="s">
        <v>1281</v>
      </c>
    </row>
    <row r="630" spans="1:12">
      <c r="A630" s="3" t="s">
        <v>1282</v>
      </c>
      <c r="B630" s="3" t="s">
        <v>725</v>
      </c>
      <c r="C630" s="9">
        <v>1399</v>
      </c>
      <c r="D630" s="9">
        <f t="shared" si="36"/>
        <v>4100</v>
      </c>
      <c r="E630" s="9">
        <v>5499</v>
      </c>
      <c r="F630" s="4">
        <v>0.75</v>
      </c>
      <c r="G630" s="14" t="str">
        <f t="shared" si="37"/>
        <v>Very High Discount (50%+)</v>
      </c>
      <c r="H630" s="3">
        <v>3.9</v>
      </c>
      <c r="I630" s="9">
        <v>9504</v>
      </c>
      <c r="J630" s="9">
        <f t="shared" si="38"/>
        <v>37065.599999999999</v>
      </c>
      <c r="K630" s="9" t="str">
        <f t="shared" si="39"/>
        <v>Average</v>
      </c>
      <c r="L630" t="s">
        <v>1283</v>
      </c>
    </row>
    <row r="631" spans="1:12">
      <c r="A631" s="3" t="s">
        <v>21</v>
      </c>
      <c r="B631" s="3" t="s">
        <v>13</v>
      </c>
      <c r="C631" s="9">
        <v>154</v>
      </c>
      <c r="D631" s="9">
        <f t="shared" si="36"/>
        <v>245</v>
      </c>
      <c r="E631" s="9">
        <v>399</v>
      </c>
      <c r="F631" s="4">
        <v>0.61</v>
      </c>
      <c r="G631" s="14" t="str">
        <f t="shared" si="37"/>
        <v>Very High Discount (50%+)</v>
      </c>
      <c r="H631" s="3">
        <v>4.2</v>
      </c>
      <c r="I631" s="9">
        <v>16905</v>
      </c>
      <c r="J631" s="9">
        <f t="shared" si="38"/>
        <v>71001</v>
      </c>
      <c r="K631" s="9" t="str">
        <f t="shared" si="39"/>
        <v>Excellent</v>
      </c>
      <c r="L631" t="s">
        <v>1284</v>
      </c>
    </row>
    <row r="632" spans="1:12">
      <c r="A632" s="3" t="s">
        <v>1285</v>
      </c>
      <c r="B632" s="3" t="s">
        <v>1197</v>
      </c>
      <c r="C632" s="9">
        <v>519</v>
      </c>
      <c r="D632" s="9">
        <f t="shared" si="36"/>
        <v>831</v>
      </c>
      <c r="E632" s="9">
        <v>1350</v>
      </c>
      <c r="F632" s="4">
        <v>0.62</v>
      </c>
      <c r="G632" s="14" t="str">
        <f t="shared" si="37"/>
        <v>Very High Discount (50%+)</v>
      </c>
      <c r="H632" s="3">
        <v>4.3</v>
      </c>
      <c r="I632" s="9">
        <v>30058</v>
      </c>
      <c r="J632" s="9">
        <f t="shared" si="38"/>
        <v>129249.4</v>
      </c>
      <c r="K632" s="9" t="str">
        <f t="shared" si="39"/>
        <v>Excellent</v>
      </c>
      <c r="L632" t="s">
        <v>1286</v>
      </c>
    </row>
    <row r="633" spans="1:12">
      <c r="A633" s="3" t="s">
        <v>821</v>
      </c>
      <c r="B633" s="3" t="s">
        <v>694</v>
      </c>
      <c r="C633" s="9">
        <v>2299</v>
      </c>
      <c r="D633" s="9">
        <f t="shared" si="36"/>
        <v>5691</v>
      </c>
      <c r="E633" s="9">
        <v>7990</v>
      </c>
      <c r="F633" s="4">
        <v>0.71</v>
      </c>
      <c r="G633" s="14" t="str">
        <f t="shared" si="37"/>
        <v>Very High Discount (50%+)</v>
      </c>
      <c r="H633" s="3">
        <v>4.2</v>
      </c>
      <c r="I633" s="9">
        <v>69619</v>
      </c>
      <c r="J633" s="9">
        <f t="shared" si="38"/>
        <v>292399.8</v>
      </c>
      <c r="K633" s="9" t="str">
        <f t="shared" si="39"/>
        <v>Excellent</v>
      </c>
      <c r="L633" t="s">
        <v>1287</v>
      </c>
    </row>
    <row r="634" spans="1:12">
      <c r="A634" s="3" t="s">
        <v>823</v>
      </c>
      <c r="B634" s="3" t="s">
        <v>824</v>
      </c>
      <c r="C634" s="9">
        <v>399</v>
      </c>
      <c r="D634" s="9">
        <f t="shared" si="36"/>
        <v>1600</v>
      </c>
      <c r="E634" s="9">
        <v>1999</v>
      </c>
      <c r="F634" s="4">
        <v>0.8</v>
      </c>
      <c r="G634" s="14" t="str">
        <f t="shared" si="37"/>
        <v>Very High Discount (50%+)</v>
      </c>
      <c r="H634" s="3">
        <v>4</v>
      </c>
      <c r="I634" s="9">
        <v>3382</v>
      </c>
      <c r="J634" s="9">
        <f t="shared" si="38"/>
        <v>13528</v>
      </c>
      <c r="K634" s="9" t="str">
        <f t="shared" si="39"/>
        <v>Excellent</v>
      </c>
      <c r="L634" t="s">
        <v>1288</v>
      </c>
    </row>
    <row r="635" spans="1:12">
      <c r="A635" s="3" t="s">
        <v>1289</v>
      </c>
      <c r="B635" s="3" t="s">
        <v>725</v>
      </c>
      <c r="C635" s="9">
        <v>1499</v>
      </c>
      <c r="D635" s="9">
        <f t="shared" si="36"/>
        <v>2491</v>
      </c>
      <c r="E635" s="9">
        <v>3990</v>
      </c>
      <c r="F635" s="4">
        <v>0.62</v>
      </c>
      <c r="G635" s="14" t="str">
        <f t="shared" si="37"/>
        <v>Very High Discount (50%+)</v>
      </c>
      <c r="H635" s="3">
        <v>4.0999999999999996</v>
      </c>
      <c r="I635" s="9">
        <v>109864</v>
      </c>
      <c r="J635" s="9">
        <f t="shared" si="38"/>
        <v>450442.39999999997</v>
      </c>
      <c r="K635" s="9" t="str">
        <f t="shared" si="39"/>
        <v>Excellent</v>
      </c>
      <c r="L635" t="s">
        <v>1290</v>
      </c>
    </row>
    <row r="636" spans="1:12">
      <c r="A636" s="3" t="s">
        <v>1291</v>
      </c>
      <c r="B636" s="3" t="s">
        <v>1292</v>
      </c>
      <c r="C636" s="9">
        <v>1295</v>
      </c>
      <c r="D636" s="9">
        <f t="shared" si="36"/>
        <v>0</v>
      </c>
      <c r="E636" s="9">
        <v>1295</v>
      </c>
      <c r="F636" s="4">
        <v>0</v>
      </c>
      <c r="G636" s="14" t="str">
        <f t="shared" si="37"/>
        <v>Low Discount (0–10%)</v>
      </c>
      <c r="H636" s="3">
        <v>4.5</v>
      </c>
      <c r="I636" s="9">
        <v>5760</v>
      </c>
      <c r="J636" s="9">
        <f t="shared" si="38"/>
        <v>25920</v>
      </c>
      <c r="K636" s="9" t="str">
        <f t="shared" si="39"/>
        <v>Excellent</v>
      </c>
      <c r="L636" t="s">
        <v>1293</v>
      </c>
    </row>
    <row r="637" spans="1:12">
      <c r="A637" s="3" t="s">
        <v>1294</v>
      </c>
      <c r="B637" s="3" t="s">
        <v>1295</v>
      </c>
      <c r="C637" s="9">
        <v>1889</v>
      </c>
      <c r="D637" s="9">
        <f t="shared" si="36"/>
        <v>3610</v>
      </c>
      <c r="E637" s="9">
        <v>5499</v>
      </c>
      <c r="F637" s="4">
        <v>0.66</v>
      </c>
      <c r="G637" s="14" t="str">
        <f t="shared" si="37"/>
        <v>Very High Discount (50%+)</v>
      </c>
      <c r="H637" s="3">
        <v>4.2</v>
      </c>
      <c r="I637" s="9">
        <v>49551</v>
      </c>
      <c r="J637" s="9">
        <f t="shared" si="38"/>
        <v>208114.2</v>
      </c>
      <c r="K637" s="9" t="str">
        <f t="shared" si="39"/>
        <v>Excellent</v>
      </c>
      <c r="L637" t="s">
        <v>1296</v>
      </c>
    </row>
    <row r="638" spans="1:12">
      <c r="A638" s="3" t="s">
        <v>1297</v>
      </c>
      <c r="B638" s="3" t="s">
        <v>725</v>
      </c>
      <c r="C638" s="9">
        <v>455</v>
      </c>
      <c r="D638" s="9">
        <f t="shared" si="36"/>
        <v>1035</v>
      </c>
      <c r="E638" s="9">
        <v>1490</v>
      </c>
      <c r="F638" s="4">
        <v>0.69</v>
      </c>
      <c r="G638" s="14" t="str">
        <f t="shared" si="37"/>
        <v>Very High Discount (50%+)</v>
      </c>
      <c r="H638" s="3">
        <v>4.0999999999999996</v>
      </c>
      <c r="I638" s="9">
        <v>161677</v>
      </c>
      <c r="J638" s="9">
        <f t="shared" si="38"/>
        <v>662875.69999999995</v>
      </c>
      <c r="K638" s="9" t="str">
        <f t="shared" si="39"/>
        <v>Excellent</v>
      </c>
      <c r="L638" t="s">
        <v>1298</v>
      </c>
    </row>
    <row r="639" spans="1:12">
      <c r="A639" s="3" t="s">
        <v>1299</v>
      </c>
      <c r="B639" s="3" t="s">
        <v>1300</v>
      </c>
      <c r="C639" s="9">
        <v>399</v>
      </c>
      <c r="D639" s="9">
        <f t="shared" si="36"/>
        <v>596</v>
      </c>
      <c r="E639" s="9">
        <v>995</v>
      </c>
      <c r="F639" s="4">
        <v>0.6</v>
      </c>
      <c r="G639" s="14" t="str">
        <f t="shared" si="37"/>
        <v>Very High Discount (50%+)</v>
      </c>
      <c r="H639" s="3">
        <v>3.9</v>
      </c>
      <c r="I639" s="9">
        <v>21372</v>
      </c>
      <c r="J639" s="9">
        <f t="shared" si="38"/>
        <v>83350.8</v>
      </c>
      <c r="K639" s="9" t="str">
        <f t="shared" si="39"/>
        <v>Average</v>
      </c>
      <c r="L639" t="s">
        <v>1301</v>
      </c>
    </row>
    <row r="640" spans="1:12">
      <c r="A640" s="3" t="s">
        <v>826</v>
      </c>
      <c r="B640" s="3" t="s">
        <v>715</v>
      </c>
      <c r="C640" s="9">
        <v>1059</v>
      </c>
      <c r="D640" s="9">
        <f t="shared" si="36"/>
        <v>2940</v>
      </c>
      <c r="E640" s="9">
        <v>3999</v>
      </c>
      <c r="F640" s="4">
        <v>0.74</v>
      </c>
      <c r="G640" s="14" t="str">
        <f t="shared" si="37"/>
        <v>Very High Discount (50%+)</v>
      </c>
      <c r="H640" s="3">
        <v>4.3</v>
      </c>
      <c r="I640" s="9">
        <v>140035</v>
      </c>
      <c r="J640" s="9">
        <f t="shared" si="38"/>
        <v>602150.5</v>
      </c>
      <c r="K640" s="9" t="str">
        <f t="shared" si="39"/>
        <v>Excellent</v>
      </c>
      <c r="L640" t="s">
        <v>1302</v>
      </c>
    </row>
    <row r="641" spans="1:12">
      <c r="A641" s="3" t="s">
        <v>23</v>
      </c>
      <c r="B641" s="3" t="s">
        <v>13</v>
      </c>
      <c r="C641" s="9">
        <v>149</v>
      </c>
      <c r="D641" s="9">
        <f t="shared" si="36"/>
        <v>851</v>
      </c>
      <c r="E641" s="9">
        <v>1000</v>
      </c>
      <c r="F641" s="4">
        <v>0.85</v>
      </c>
      <c r="G641" s="14" t="str">
        <f t="shared" si="37"/>
        <v>Very High Discount (50%+)</v>
      </c>
      <c r="H641" s="3">
        <v>3.9</v>
      </c>
      <c r="I641" s="9">
        <v>24870</v>
      </c>
      <c r="J641" s="9">
        <f t="shared" si="38"/>
        <v>96993</v>
      </c>
      <c r="K641" s="9" t="str">
        <f t="shared" si="39"/>
        <v>Average</v>
      </c>
      <c r="L641" t="s">
        <v>1303</v>
      </c>
    </row>
    <row r="642" spans="1:12">
      <c r="A642" s="3" t="s">
        <v>1304</v>
      </c>
      <c r="B642" s="3" t="s">
        <v>1305</v>
      </c>
      <c r="C642" s="9">
        <v>717</v>
      </c>
      <c r="D642" s="9">
        <f t="shared" si="36"/>
        <v>44</v>
      </c>
      <c r="E642" s="9">
        <v>761</v>
      </c>
      <c r="F642" s="4">
        <v>0.06</v>
      </c>
      <c r="G642" s="14" t="str">
        <f t="shared" si="37"/>
        <v>Low Discount (0–10%)</v>
      </c>
      <c r="H642" s="3">
        <v>4</v>
      </c>
      <c r="I642" s="9">
        <v>7199</v>
      </c>
      <c r="J642" s="9">
        <f t="shared" si="38"/>
        <v>28796</v>
      </c>
      <c r="K642" s="9" t="str">
        <f t="shared" si="39"/>
        <v>Excellent</v>
      </c>
      <c r="L642" t="s">
        <v>1306</v>
      </c>
    </row>
    <row r="643" spans="1:12">
      <c r="A643" s="3" t="s">
        <v>846</v>
      </c>
      <c r="B643" s="3" t="s">
        <v>847</v>
      </c>
      <c r="C643" s="9">
        <v>99</v>
      </c>
      <c r="D643" s="9">
        <f t="shared" ref="D643:D706" si="40">E643-C643</f>
        <v>900</v>
      </c>
      <c r="E643" s="9">
        <v>999</v>
      </c>
      <c r="F643" s="4">
        <v>0.9</v>
      </c>
      <c r="G643" s="14" t="str">
        <f t="shared" ref="G643:G706" si="41">IF(F643&lt;=10%,"Low Discount (0–10%)",
IF(F643&lt;=30%,"Medium Discount (10–30%)",
IF(F643&lt;=50%,"High Discount (30–50%)","Very High Discount (50%+)")))</f>
        <v>Very High Discount (50%+)</v>
      </c>
      <c r="H643" s="3">
        <v>4</v>
      </c>
      <c r="I643" s="9">
        <v>1396</v>
      </c>
      <c r="J643" s="9">
        <f t="shared" ref="J643:J706" si="42">H643 * I643</f>
        <v>5584</v>
      </c>
      <c r="K643" s="9" t="str">
        <f t="shared" ref="K643:K706" si="43">IF(H643&lt;2,"Poor",
IF(H643&lt;4,"Average","Excellent"))</f>
        <v>Excellent</v>
      </c>
      <c r="L643" t="s">
        <v>1307</v>
      </c>
    </row>
    <row r="644" spans="1:12">
      <c r="A644" s="3" t="s">
        <v>1308</v>
      </c>
      <c r="B644" s="3" t="s">
        <v>1309</v>
      </c>
      <c r="C644" s="9">
        <v>39</v>
      </c>
      <c r="D644" s="9">
        <f t="shared" si="40"/>
        <v>260</v>
      </c>
      <c r="E644" s="9">
        <v>299</v>
      </c>
      <c r="F644" s="4">
        <v>0.87</v>
      </c>
      <c r="G644" s="14" t="str">
        <f t="shared" si="41"/>
        <v>Very High Discount (50%+)</v>
      </c>
      <c r="H644" s="3">
        <v>3.5</v>
      </c>
      <c r="I644" s="9">
        <v>15233</v>
      </c>
      <c r="J644" s="9">
        <f t="shared" si="42"/>
        <v>53315.5</v>
      </c>
      <c r="K644" s="9" t="str">
        <f t="shared" si="43"/>
        <v>Average</v>
      </c>
      <c r="L644" t="s">
        <v>1310</v>
      </c>
    </row>
    <row r="645" spans="1:12">
      <c r="A645" s="3" t="s">
        <v>1311</v>
      </c>
      <c r="B645" s="3" t="s">
        <v>1197</v>
      </c>
      <c r="C645" s="9">
        <v>889</v>
      </c>
      <c r="D645" s="9">
        <f t="shared" si="40"/>
        <v>1611</v>
      </c>
      <c r="E645" s="9">
        <v>2500</v>
      </c>
      <c r="F645" s="4">
        <v>0.64</v>
      </c>
      <c r="G645" s="14" t="str">
        <f t="shared" si="41"/>
        <v>Very High Discount (50%+)</v>
      </c>
      <c r="H645" s="3">
        <v>4.3</v>
      </c>
      <c r="I645" s="9">
        <v>55747</v>
      </c>
      <c r="J645" s="9">
        <f t="shared" si="42"/>
        <v>239712.09999999998</v>
      </c>
      <c r="K645" s="9" t="str">
        <f t="shared" si="43"/>
        <v>Excellent</v>
      </c>
      <c r="L645" t="s">
        <v>1312</v>
      </c>
    </row>
    <row r="646" spans="1:12">
      <c r="A646" s="3" t="s">
        <v>1313</v>
      </c>
      <c r="B646" s="3" t="s">
        <v>725</v>
      </c>
      <c r="C646" s="9">
        <v>1199</v>
      </c>
      <c r="D646" s="9">
        <f t="shared" si="40"/>
        <v>3800</v>
      </c>
      <c r="E646" s="9">
        <v>4999</v>
      </c>
      <c r="F646" s="4">
        <v>0.76</v>
      </c>
      <c r="G646" s="14" t="str">
        <f t="shared" si="41"/>
        <v>Very High Discount (50%+)</v>
      </c>
      <c r="H646" s="3">
        <v>3.8</v>
      </c>
      <c r="I646" s="9">
        <v>14961</v>
      </c>
      <c r="J646" s="9">
        <f t="shared" si="42"/>
        <v>56851.799999999996</v>
      </c>
      <c r="K646" s="9" t="str">
        <f t="shared" si="43"/>
        <v>Average</v>
      </c>
      <c r="L646" t="s">
        <v>1314</v>
      </c>
    </row>
    <row r="647" spans="1:12">
      <c r="A647" s="3" t="s">
        <v>1315</v>
      </c>
      <c r="B647" s="3" t="s">
        <v>1200</v>
      </c>
      <c r="C647" s="9">
        <v>569</v>
      </c>
      <c r="D647" s="9">
        <f t="shared" si="40"/>
        <v>730</v>
      </c>
      <c r="E647" s="9">
        <v>1299</v>
      </c>
      <c r="F647" s="4">
        <v>0.56000000000000005</v>
      </c>
      <c r="G647" s="14" t="str">
        <f t="shared" si="41"/>
        <v>Very High Discount (50%+)</v>
      </c>
      <c r="H647" s="3">
        <v>4.4000000000000004</v>
      </c>
      <c r="I647" s="9">
        <v>9275</v>
      </c>
      <c r="J647" s="9">
        <f t="shared" si="42"/>
        <v>40810</v>
      </c>
      <c r="K647" s="9" t="str">
        <f t="shared" si="43"/>
        <v>Excellent</v>
      </c>
      <c r="L647" t="s">
        <v>1316</v>
      </c>
    </row>
    <row r="648" spans="1:12">
      <c r="A648" s="3" t="s">
        <v>1317</v>
      </c>
      <c r="B648" s="3" t="s">
        <v>725</v>
      </c>
      <c r="C648" s="9">
        <v>1499</v>
      </c>
      <c r="D648" s="9">
        <f t="shared" si="40"/>
        <v>7500</v>
      </c>
      <c r="E648" s="9">
        <v>8999</v>
      </c>
      <c r="F648" s="4">
        <v>0.83</v>
      </c>
      <c r="G648" s="14" t="str">
        <f t="shared" si="41"/>
        <v>Very High Discount (50%+)</v>
      </c>
      <c r="H648" s="3">
        <v>3.7</v>
      </c>
      <c r="I648" s="9">
        <v>28324</v>
      </c>
      <c r="J648" s="9">
        <f t="shared" si="42"/>
        <v>104798.8</v>
      </c>
      <c r="K648" s="9" t="str">
        <f t="shared" si="43"/>
        <v>Average</v>
      </c>
      <c r="L648" t="s">
        <v>1318</v>
      </c>
    </row>
    <row r="649" spans="1:12">
      <c r="A649" s="3" t="s">
        <v>1319</v>
      </c>
      <c r="B649" s="3" t="s">
        <v>1249</v>
      </c>
      <c r="C649" s="9">
        <v>149</v>
      </c>
      <c r="D649" s="9">
        <f t="shared" si="40"/>
        <v>31</v>
      </c>
      <c r="E649" s="9">
        <v>180</v>
      </c>
      <c r="F649" s="4">
        <v>0.17</v>
      </c>
      <c r="G649" s="14" t="str">
        <f t="shared" si="41"/>
        <v>Medium Discount (10–30%)</v>
      </c>
      <c r="H649" s="3">
        <v>4.4000000000000004</v>
      </c>
      <c r="I649" s="9">
        <v>644</v>
      </c>
      <c r="J649" s="9">
        <f t="shared" si="42"/>
        <v>2833.6000000000004</v>
      </c>
      <c r="K649" s="9" t="str">
        <f t="shared" si="43"/>
        <v>Excellent</v>
      </c>
      <c r="L649" t="s">
        <v>1320</v>
      </c>
    </row>
    <row r="650" spans="1:12">
      <c r="A650" s="3" t="s">
        <v>1321</v>
      </c>
      <c r="B650" s="3" t="s">
        <v>1322</v>
      </c>
      <c r="C650" s="9">
        <v>399</v>
      </c>
      <c r="D650" s="9">
        <f t="shared" si="40"/>
        <v>150</v>
      </c>
      <c r="E650" s="9">
        <v>549</v>
      </c>
      <c r="F650" s="4">
        <v>0.27</v>
      </c>
      <c r="G650" s="14" t="str">
        <f t="shared" si="41"/>
        <v>Medium Discount (10–30%)</v>
      </c>
      <c r="H650" s="3">
        <v>4.4000000000000004</v>
      </c>
      <c r="I650" s="9">
        <v>18139</v>
      </c>
      <c r="J650" s="9">
        <f t="shared" si="42"/>
        <v>79811.600000000006</v>
      </c>
      <c r="K650" s="9" t="str">
        <f t="shared" si="43"/>
        <v>Excellent</v>
      </c>
      <c r="L650" t="s">
        <v>1323</v>
      </c>
    </row>
    <row r="651" spans="1:12">
      <c r="A651" s="3" t="s">
        <v>1324</v>
      </c>
      <c r="B651" s="3" t="s">
        <v>1325</v>
      </c>
      <c r="C651" s="9">
        <v>191</v>
      </c>
      <c r="D651" s="9">
        <f t="shared" si="40"/>
        <v>34</v>
      </c>
      <c r="E651" s="9">
        <v>225</v>
      </c>
      <c r="F651" s="4">
        <v>0.15</v>
      </c>
      <c r="G651" s="14" t="str">
        <f t="shared" si="41"/>
        <v>Medium Discount (10–30%)</v>
      </c>
      <c r="H651" s="3">
        <v>4.4000000000000004</v>
      </c>
      <c r="I651" s="9">
        <v>7203</v>
      </c>
      <c r="J651" s="9">
        <f t="shared" si="42"/>
        <v>31693.200000000004</v>
      </c>
      <c r="K651" s="9" t="str">
        <f t="shared" si="43"/>
        <v>Excellent</v>
      </c>
      <c r="L651" t="s">
        <v>1326</v>
      </c>
    </row>
    <row r="652" spans="1:12">
      <c r="A652" s="3" t="s">
        <v>1327</v>
      </c>
      <c r="B652" s="3" t="s">
        <v>1328</v>
      </c>
      <c r="C652" s="9">
        <v>129</v>
      </c>
      <c r="D652" s="9">
        <f t="shared" si="40"/>
        <v>870</v>
      </c>
      <c r="E652" s="9">
        <v>999</v>
      </c>
      <c r="F652" s="4">
        <v>0.87</v>
      </c>
      <c r="G652" s="14" t="str">
        <f t="shared" si="41"/>
        <v>Very High Discount (50%+)</v>
      </c>
      <c r="H652" s="3">
        <v>4.2</v>
      </c>
      <c r="I652" s="9">
        <v>491</v>
      </c>
      <c r="J652" s="9">
        <f t="shared" si="42"/>
        <v>2062.2000000000003</v>
      </c>
      <c r="K652" s="9" t="str">
        <f t="shared" si="43"/>
        <v>Excellent</v>
      </c>
      <c r="L652" t="s">
        <v>1329</v>
      </c>
    </row>
    <row r="653" spans="1:12">
      <c r="A653" s="3" t="s">
        <v>1330</v>
      </c>
      <c r="B653" s="3" t="s">
        <v>1331</v>
      </c>
      <c r="C653" s="9">
        <v>199</v>
      </c>
      <c r="D653" s="9">
        <f t="shared" si="40"/>
        <v>400</v>
      </c>
      <c r="E653" s="9">
        <v>599</v>
      </c>
      <c r="F653" s="4">
        <v>0.67</v>
      </c>
      <c r="G653" s="14" t="str">
        <f t="shared" si="41"/>
        <v>Very High Discount (50%+)</v>
      </c>
      <c r="H653" s="3">
        <v>4.5</v>
      </c>
      <c r="I653" s="9">
        <v>13568</v>
      </c>
      <c r="J653" s="9">
        <f t="shared" si="42"/>
        <v>61056</v>
      </c>
      <c r="K653" s="9" t="str">
        <f t="shared" si="43"/>
        <v>Excellent</v>
      </c>
      <c r="L653" t="s">
        <v>1332</v>
      </c>
    </row>
    <row r="654" spans="1:12">
      <c r="A654" s="3" t="s">
        <v>1333</v>
      </c>
      <c r="B654" s="3" t="s">
        <v>725</v>
      </c>
      <c r="C654" s="9">
        <v>999</v>
      </c>
      <c r="D654" s="9">
        <f t="shared" si="40"/>
        <v>3500</v>
      </c>
      <c r="E654" s="9">
        <v>4499</v>
      </c>
      <c r="F654" s="4">
        <v>0.78</v>
      </c>
      <c r="G654" s="14" t="str">
        <f t="shared" si="41"/>
        <v>Very High Discount (50%+)</v>
      </c>
      <c r="H654" s="3">
        <v>3.8</v>
      </c>
      <c r="I654" s="9">
        <v>3390</v>
      </c>
      <c r="J654" s="9">
        <f t="shared" si="42"/>
        <v>12882</v>
      </c>
      <c r="K654" s="9" t="str">
        <f t="shared" si="43"/>
        <v>Average</v>
      </c>
      <c r="L654" t="s">
        <v>1334</v>
      </c>
    </row>
    <row r="655" spans="1:12">
      <c r="A655" s="3" t="s">
        <v>1335</v>
      </c>
      <c r="B655" s="3" t="s">
        <v>725</v>
      </c>
      <c r="C655" s="9">
        <v>899</v>
      </c>
      <c r="D655" s="9">
        <f t="shared" si="40"/>
        <v>3600</v>
      </c>
      <c r="E655" s="9">
        <v>4499</v>
      </c>
      <c r="F655" s="4">
        <v>0.8</v>
      </c>
      <c r="G655" s="14" t="str">
        <f t="shared" si="41"/>
        <v>Very High Discount (50%+)</v>
      </c>
      <c r="H655" s="3">
        <v>3.8</v>
      </c>
      <c r="I655" s="9">
        <v>103052</v>
      </c>
      <c r="J655" s="9">
        <f t="shared" si="42"/>
        <v>391597.6</v>
      </c>
      <c r="K655" s="9" t="str">
        <f t="shared" si="43"/>
        <v>Average</v>
      </c>
      <c r="L655" t="s">
        <v>1336</v>
      </c>
    </row>
    <row r="656" spans="1:12">
      <c r="A656" s="3" t="s">
        <v>867</v>
      </c>
      <c r="B656" s="3" t="s">
        <v>701</v>
      </c>
      <c r="C656" s="9">
        <v>1799</v>
      </c>
      <c r="D656" s="9">
        <f t="shared" si="40"/>
        <v>700</v>
      </c>
      <c r="E656" s="9">
        <v>2499</v>
      </c>
      <c r="F656" s="4">
        <v>0.28000000000000003</v>
      </c>
      <c r="G656" s="14" t="str">
        <f t="shared" si="41"/>
        <v>Medium Discount (10–30%)</v>
      </c>
      <c r="H656" s="3">
        <v>4.0999999999999996</v>
      </c>
      <c r="I656" s="9">
        <v>18678</v>
      </c>
      <c r="J656" s="9">
        <f t="shared" si="42"/>
        <v>76579.799999999988</v>
      </c>
      <c r="K656" s="9" t="str">
        <f t="shared" si="43"/>
        <v>Excellent</v>
      </c>
      <c r="L656" t="s">
        <v>1337</v>
      </c>
    </row>
    <row r="657" spans="1:12">
      <c r="A657" s="3" t="s">
        <v>25</v>
      </c>
      <c r="B657" s="3" t="s">
        <v>13</v>
      </c>
      <c r="C657" s="9">
        <v>176.63</v>
      </c>
      <c r="D657" s="9">
        <f t="shared" si="40"/>
        <v>322.37</v>
      </c>
      <c r="E657" s="9">
        <v>499</v>
      </c>
      <c r="F657" s="4">
        <v>0.65</v>
      </c>
      <c r="G657" s="14" t="str">
        <f t="shared" si="41"/>
        <v>Very High Discount (50%+)</v>
      </c>
      <c r="H657" s="3">
        <v>4.0999999999999996</v>
      </c>
      <c r="I657" s="9">
        <v>15189</v>
      </c>
      <c r="J657" s="9">
        <f t="shared" si="42"/>
        <v>62274.899999999994</v>
      </c>
      <c r="K657" s="9" t="str">
        <f t="shared" si="43"/>
        <v>Excellent</v>
      </c>
      <c r="L657" t="s">
        <v>1338</v>
      </c>
    </row>
    <row r="658" spans="1:12">
      <c r="A658" s="3" t="s">
        <v>1339</v>
      </c>
      <c r="B658" s="3" t="s">
        <v>1292</v>
      </c>
      <c r="C658" s="9">
        <v>522</v>
      </c>
      <c r="D658" s="9">
        <f t="shared" si="40"/>
        <v>28</v>
      </c>
      <c r="E658" s="9">
        <v>550</v>
      </c>
      <c r="F658" s="4">
        <v>0.05</v>
      </c>
      <c r="G658" s="14" t="str">
        <f t="shared" si="41"/>
        <v>Low Discount (0–10%)</v>
      </c>
      <c r="H658" s="3">
        <v>4.4000000000000004</v>
      </c>
      <c r="I658" s="9">
        <v>12179</v>
      </c>
      <c r="J658" s="9">
        <f t="shared" si="42"/>
        <v>53587.600000000006</v>
      </c>
      <c r="K658" s="9" t="str">
        <f t="shared" si="43"/>
        <v>Excellent</v>
      </c>
      <c r="L658" t="s">
        <v>1340</v>
      </c>
    </row>
    <row r="659" spans="1:12">
      <c r="A659" s="3" t="s">
        <v>1341</v>
      </c>
      <c r="B659" s="3" t="s">
        <v>1342</v>
      </c>
      <c r="C659" s="9">
        <v>799</v>
      </c>
      <c r="D659" s="9">
        <f t="shared" si="40"/>
        <v>1200</v>
      </c>
      <c r="E659" s="9">
        <v>1999</v>
      </c>
      <c r="F659" s="4">
        <v>0.6</v>
      </c>
      <c r="G659" s="14" t="str">
        <f t="shared" si="41"/>
        <v>Very High Discount (50%+)</v>
      </c>
      <c r="H659" s="3">
        <v>3.8</v>
      </c>
      <c r="I659" s="9">
        <v>12958</v>
      </c>
      <c r="J659" s="9">
        <f t="shared" si="42"/>
        <v>49240.399999999994</v>
      </c>
      <c r="K659" s="9" t="str">
        <f t="shared" si="43"/>
        <v>Average</v>
      </c>
      <c r="L659" t="s">
        <v>1343</v>
      </c>
    </row>
    <row r="660" spans="1:12">
      <c r="A660" s="3" t="s">
        <v>1344</v>
      </c>
      <c r="B660" s="3" t="s">
        <v>1200</v>
      </c>
      <c r="C660" s="9">
        <v>681</v>
      </c>
      <c r="D660" s="9">
        <f t="shared" si="40"/>
        <v>518</v>
      </c>
      <c r="E660" s="9">
        <v>1199</v>
      </c>
      <c r="F660" s="4">
        <v>0.43</v>
      </c>
      <c r="G660" s="14" t="str">
        <f t="shared" si="41"/>
        <v>High Discount (30–50%)</v>
      </c>
      <c r="H660" s="3">
        <v>4.2</v>
      </c>
      <c r="I660" s="9">
        <v>8258</v>
      </c>
      <c r="J660" s="9">
        <f t="shared" si="42"/>
        <v>34683.599999999999</v>
      </c>
      <c r="K660" s="9" t="str">
        <f t="shared" si="43"/>
        <v>Excellent</v>
      </c>
      <c r="L660" t="s">
        <v>1345</v>
      </c>
    </row>
    <row r="661" spans="1:12">
      <c r="A661" s="3" t="s">
        <v>1346</v>
      </c>
      <c r="B661" s="3" t="s">
        <v>1347</v>
      </c>
      <c r="C661" s="9">
        <v>1199</v>
      </c>
      <c r="D661" s="9">
        <f t="shared" si="40"/>
        <v>2291</v>
      </c>
      <c r="E661" s="9">
        <v>3490</v>
      </c>
      <c r="F661" s="4">
        <v>0.66</v>
      </c>
      <c r="G661" s="14" t="str">
        <f t="shared" si="41"/>
        <v>Very High Discount (50%+)</v>
      </c>
      <c r="H661" s="3">
        <v>4.0999999999999996</v>
      </c>
      <c r="I661" s="9">
        <v>11716</v>
      </c>
      <c r="J661" s="9">
        <f t="shared" si="42"/>
        <v>48035.6</v>
      </c>
      <c r="K661" s="9" t="str">
        <f t="shared" si="43"/>
        <v>Excellent</v>
      </c>
      <c r="L661" t="s">
        <v>1348</v>
      </c>
    </row>
    <row r="662" spans="1:12">
      <c r="A662" s="3" t="s">
        <v>1349</v>
      </c>
      <c r="B662" s="3" t="s">
        <v>1350</v>
      </c>
      <c r="C662" s="9">
        <v>2499</v>
      </c>
      <c r="D662" s="9">
        <f t="shared" si="40"/>
        <v>2500</v>
      </c>
      <c r="E662" s="9">
        <v>4999</v>
      </c>
      <c r="F662" s="4">
        <v>0.5</v>
      </c>
      <c r="G662" s="14" t="str">
        <f t="shared" si="41"/>
        <v>High Discount (30–50%)</v>
      </c>
      <c r="H662" s="3">
        <v>4.4000000000000004</v>
      </c>
      <c r="I662" s="9">
        <v>35024</v>
      </c>
      <c r="J662" s="9">
        <f t="shared" si="42"/>
        <v>154105.60000000001</v>
      </c>
      <c r="K662" s="9" t="str">
        <f t="shared" si="43"/>
        <v>Excellent</v>
      </c>
      <c r="L662" t="s">
        <v>1351</v>
      </c>
    </row>
    <row r="663" spans="1:12">
      <c r="A663" s="3" t="s">
        <v>1352</v>
      </c>
      <c r="B663" s="3" t="s">
        <v>1353</v>
      </c>
      <c r="C663" s="9">
        <v>1799</v>
      </c>
      <c r="D663" s="9">
        <f t="shared" si="40"/>
        <v>3200</v>
      </c>
      <c r="E663" s="9">
        <v>4999</v>
      </c>
      <c r="F663" s="4">
        <v>0.64</v>
      </c>
      <c r="G663" s="14" t="str">
        <f t="shared" si="41"/>
        <v>Very High Discount (50%+)</v>
      </c>
      <c r="H663" s="3">
        <v>4.0999999999999996</v>
      </c>
      <c r="I663" s="9">
        <v>55192</v>
      </c>
      <c r="J663" s="9">
        <f t="shared" si="42"/>
        <v>226287.19999999998</v>
      </c>
      <c r="K663" s="9" t="str">
        <f t="shared" si="43"/>
        <v>Excellent</v>
      </c>
      <c r="L663" t="s">
        <v>1354</v>
      </c>
    </row>
    <row r="664" spans="1:12">
      <c r="A664" s="3" t="s">
        <v>1355</v>
      </c>
      <c r="B664" s="3" t="s">
        <v>725</v>
      </c>
      <c r="C664" s="9">
        <v>429</v>
      </c>
      <c r="D664" s="9">
        <f t="shared" si="40"/>
        <v>170</v>
      </c>
      <c r="E664" s="9">
        <v>599</v>
      </c>
      <c r="F664" s="4">
        <v>0.28000000000000003</v>
      </c>
      <c r="G664" s="14" t="str">
        <f t="shared" si="41"/>
        <v>Medium Discount (10–30%)</v>
      </c>
      <c r="H664" s="3">
        <v>4.0999999999999996</v>
      </c>
      <c r="I664" s="9">
        <v>119466</v>
      </c>
      <c r="J664" s="9">
        <f t="shared" si="42"/>
        <v>489810.6</v>
      </c>
      <c r="K664" s="9" t="str">
        <f t="shared" si="43"/>
        <v>Excellent</v>
      </c>
      <c r="L664" t="s">
        <v>1356</v>
      </c>
    </row>
    <row r="665" spans="1:12">
      <c r="A665" s="3" t="s">
        <v>1357</v>
      </c>
      <c r="B665" s="3" t="s">
        <v>1203</v>
      </c>
      <c r="C665" s="9">
        <v>100</v>
      </c>
      <c r="D665" s="9">
        <f t="shared" si="40"/>
        <v>399</v>
      </c>
      <c r="E665" s="9">
        <v>499</v>
      </c>
      <c r="F665" s="4">
        <v>0.8</v>
      </c>
      <c r="G665" s="14" t="str">
        <f t="shared" si="41"/>
        <v>Very High Discount (50%+)</v>
      </c>
      <c r="H665" s="3">
        <v>3.5</v>
      </c>
      <c r="I665" s="9">
        <v>9638</v>
      </c>
      <c r="J665" s="9">
        <f t="shared" si="42"/>
        <v>33733</v>
      </c>
      <c r="K665" s="9" t="str">
        <f t="shared" si="43"/>
        <v>Average</v>
      </c>
      <c r="L665" t="s">
        <v>1358</v>
      </c>
    </row>
    <row r="666" spans="1:12">
      <c r="A666" s="3" t="s">
        <v>1359</v>
      </c>
      <c r="B666" s="3" t="s">
        <v>1239</v>
      </c>
      <c r="C666" s="9">
        <v>329</v>
      </c>
      <c r="D666" s="9">
        <f t="shared" si="40"/>
        <v>70</v>
      </c>
      <c r="E666" s="9">
        <v>399</v>
      </c>
      <c r="F666" s="4">
        <v>0.18</v>
      </c>
      <c r="G666" s="14" t="str">
        <f t="shared" si="41"/>
        <v>Medium Discount (10–30%)</v>
      </c>
      <c r="H666" s="3">
        <v>3.6</v>
      </c>
      <c r="I666" s="9">
        <v>33735</v>
      </c>
      <c r="J666" s="9">
        <f t="shared" si="42"/>
        <v>121446</v>
      </c>
      <c r="K666" s="9" t="str">
        <f t="shared" si="43"/>
        <v>Average</v>
      </c>
      <c r="L666" t="s">
        <v>1360</v>
      </c>
    </row>
    <row r="667" spans="1:12">
      <c r="A667" s="3" t="s">
        <v>27</v>
      </c>
      <c r="B667" s="3" t="s">
        <v>13</v>
      </c>
      <c r="C667" s="9">
        <v>229</v>
      </c>
      <c r="D667" s="9">
        <f t="shared" si="40"/>
        <v>70</v>
      </c>
      <c r="E667" s="9">
        <v>299</v>
      </c>
      <c r="F667" s="4">
        <v>0.23</v>
      </c>
      <c r="G667" s="14" t="str">
        <f t="shared" si="41"/>
        <v>Medium Discount (10–30%)</v>
      </c>
      <c r="H667" s="3">
        <v>4.3</v>
      </c>
      <c r="I667" s="9">
        <v>30411</v>
      </c>
      <c r="J667" s="9">
        <f t="shared" si="42"/>
        <v>130767.29999999999</v>
      </c>
      <c r="K667" s="9" t="str">
        <f t="shared" si="43"/>
        <v>Excellent</v>
      </c>
      <c r="L667" t="s">
        <v>1361</v>
      </c>
    </row>
    <row r="668" spans="1:12">
      <c r="A668" s="3" t="s">
        <v>1362</v>
      </c>
      <c r="B668" s="3" t="s">
        <v>1200</v>
      </c>
      <c r="C668" s="9">
        <v>139</v>
      </c>
      <c r="D668" s="9">
        <f t="shared" si="40"/>
        <v>160</v>
      </c>
      <c r="E668" s="9">
        <v>299</v>
      </c>
      <c r="F668" s="4">
        <v>0.54</v>
      </c>
      <c r="G668" s="14" t="str">
        <f t="shared" si="41"/>
        <v>Very High Discount (50%+)</v>
      </c>
      <c r="H668" s="3">
        <v>3.8</v>
      </c>
      <c r="I668" s="9">
        <v>3044</v>
      </c>
      <c r="J668" s="9">
        <f t="shared" si="42"/>
        <v>11567.199999999999</v>
      </c>
      <c r="K668" s="9" t="str">
        <f t="shared" si="43"/>
        <v>Average</v>
      </c>
      <c r="L668" t="s">
        <v>1363</v>
      </c>
    </row>
    <row r="669" spans="1:12">
      <c r="A669" s="3" t="s">
        <v>1364</v>
      </c>
      <c r="B669" s="3" t="s">
        <v>1096</v>
      </c>
      <c r="C669" s="9">
        <v>1199</v>
      </c>
      <c r="D669" s="9">
        <f t="shared" si="40"/>
        <v>1300</v>
      </c>
      <c r="E669" s="9">
        <v>2499</v>
      </c>
      <c r="F669" s="4">
        <v>0.52</v>
      </c>
      <c r="G669" s="14" t="str">
        <f t="shared" si="41"/>
        <v>Very High Discount (50%+)</v>
      </c>
      <c r="H669" s="3">
        <v>4</v>
      </c>
      <c r="I669" s="9">
        <v>33584</v>
      </c>
      <c r="J669" s="9">
        <f t="shared" si="42"/>
        <v>134336</v>
      </c>
      <c r="K669" s="9" t="str">
        <f t="shared" si="43"/>
        <v>Excellent</v>
      </c>
      <c r="L669" t="s">
        <v>1365</v>
      </c>
    </row>
    <row r="670" spans="1:12">
      <c r="A670" s="3" t="s">
        <v>1366</v>
      </c>
      <c r="B670" s="3" t="s">
        <v>1367</v>
      </c>
      <c r="C670" s="9">
        <v>1049</v>
      </c>
      <c r="D670" s="9">
        <f t="shared" si="40"/>
        <v>1250</v>
      </c>
      <c r="E670" s="9">
        <v>2299</v>
      </c>
      <c r="F670" s="4">
        <v>0.54</v>
      </c>
      <c r="G670" s="14" t="str">
        <f t="shared" si="41"/>
        <v>Very High Discount (50%+)</v>
      </c>
      <c r="H670" s="3">
        <v>3.9</v>
      </c>
      <c r="I670" s="9">
        <v>1779</v>
      </c>
      <c r="J670" s="9">
        <f t="shared" si="42"/>
        <v>6938.0999999999995</v>
      </c>
      <c r="K670" s="9" t="str">
        <f t="shared" si="43"/>
        <v>Average</v>
      </c>
      <c r="L670" t="s">
        <v>1368</v>
      </c>
    </row>
    <row r="671" spans="1:12">
      <c r="A671" s="3" t="s">
        <v>882</v>
      </c>
      <c r="B671" s="3" t="s">
        <v>883</v>
      </c>
      <c r="C671" s="9">
        <v>119</v>
      </c>
      <c r="D671" s="9">
        <f t="shared" si="40"/>
        <v>180</v>
      </c>
      <c r="E671" s="9">
        <v>299</v>
      </c>
      <c r="F671" s="4">
        <v>0.6</v>
      </c>
      <c r="G671" s="14" t="str">
        <f t="shared" si="41"/>
        <v>Very High Discount (50%+)</v>
      </c>
      <c r="H671" s="3">
        <v>4.0999999999999996</v>
      </c>
      <c r="I671" s="9">
        <v>5999</v>
      </c>
      <c r="J671" s="9">
        <f t="shared" si="42"/>
        <v>24595.899999999998</v>
      </c>
      <c r="K671" s="9" t="str">
        <f t="shared" si="43"/>
        <v>Excellent</v>
      </c>
      <c r="L671" t="s">
        <v>1369</v>
      </c>
    </row>
    <row r="672" spans="1:12">
      <c r="A672" s="3" t="s">
        <v>34</v>
      </c>
      <c r="B672" s="3" t="s">
        <v>13</v>
      </c>
      <c r="C672" s="9">
        <v>154</v>
      </c>
      <c r="D672" s="9">
        <f t="shared" si="40"/>
        <v>185</v>
      </c>
      <c r="E672" s="9">
        <v>339</v>
      </c>
      <c r="F672" s="4">
        <v>0.55000000000000004</v>
      </c>
      <c r="G672" s="14" t="str">
        <f t="shared" si="41"/>
        <v>Very High Discount (50%+)</v>
      </c>
      <c r="H672" s="3">
        <v>4.3</v>
      </c>
      <c r="I672" s="9">
        <v>13391</v>
      </c>
      <c r="J672" s="9">
        <f t="shared" si="42"/>
        <v>57581.299999999996</v>
      </c>
      <c r="K672" s="9" t="str">
        <f t="shared" si="43"/>
        <v>Excellent</v>
      </c>
      <c r="L672" t="s">
        <v>1370</v>
      </c>
    </row>
    <row r="673" spans="1:12">
      <c r="A673" s="3" t="s">
        <v>1371</v>
      </c>
      <c r="B673" s="3" t="s">
        <v>1372</v>
      </c>
      <c r="C673" s="9">
        <v>225</v>
      </c>
      <c r="D673" s="9">
        <f t="shared" si="40"/>
        <v>25</v>
      </c>
      <c r="E673" s="9">
        <v>250</v>
      </c>
      <c r="F673" s="4">
        <v>0.1</v>
      </c>
      <c r="G673" s="14" t="str">
        <f t="shared" si="41"/>
        <v>Low Discount (0–10%)</v>
      </c>
      <c r="H673" s="3">
        <v>4.4000000000000004</v>
      </c>
      <c r="I673" s="9">
        <v>26556</v>
      </c>
      <c r="J673" s="9">
        <f t="shared" si="42"/>
        <v>116846.40000000001</v>
      </c>
      <c r="K673" s="9" t="str">
        <f t="shared" si="43"/>
        <v>Excellent</v>
      </c>
      <c r="L673" t="s">
        <v>1373</v>
      </c>
    </row>
    <row r="674" spans="1:12">
      <c r="A674" s="3" t="s">
        <v>1374</v>
      </c>
      <c r="B674" s="3" t="s">
        <v>1208</v>
      </c>
      <c r="C674" s="9">
        <v>656</v>
      </c>
      <c r="D674" s="9">
        <f t="shared" si="40"/>
        <v>843</v>
      </c>
      <c r="E674" s="9">
        <v>1499</v>
      </c>
      <c r="F674" s="4">
        <v>0.56000000000000005</v>
      </c>
      <c r="G674" s="14" t="str">
        <f t="shared" si="41"/>
        <v>Very High Discount (50%+)</v>
      </c>
      <c r="H674" s="3">
        <v>4.3</v>
      </c>
      <c r="I674" s="9">
        <v>25903</v>
      </c>
      <c r="J674" s="9">
        <f t="shared" si="42"/>
        <v>111382.9</v>
      </c>
      <c r="K674" s="9" t="str">
        <f t="shared" si="43"/>
        <v>Excellent</v>
      </c>
      <c r="L674" t="s">
        <v>1375</v>
      </c>
    </row>
    <row r="675" spans="1:12">
      <c r="A675" s="3" t="s">
        <v>1376</v>
      </c>
      <c r="B675" s="3" t="s">
        <v>1197</v>
      </c>
      <c r="C675" s="9">
        <v>1109</v>
      </c>
      <c r="D675" s="9">
        <f t="shared" si="40"/>
        <v>1691</v>
      </c>
      <c r="E675" s="9">
        <v>2800</v>
      </c>
      <c r="F675" s="4">
        <v>0.6</v>
      </c>
      <c r="G675" s="14" t="str">
        <f t="shared" si="41"/>
        <v>Very High Discount (50%+)</v>
      </c>
      <c r="H675" s="3">
        <v>4.3</v>
      </c>
      <c r="I675" s="9">
        <v>53464</v>
      </c>
      <c r="J675" s="9">
        <f t="shared" si="42"/>
        <v>229895.19999999998</v>
      </c>
      <c r="K675" s="9" t="str">
        <f t="shared" si="43"/>
        <v>Excellent</v>
      </c>
      <c r="L675" t="s">
        <v>1377</v>
      </c>
    </row>
    <row r="676" spans="1:12">
      <c r="A676" s="3" t="s">
        <v>872</v>
      </c>
      <c r="B676" s="3" t="s">
        <v>694</v>
      </c>
      <c r="C676" s="9">
        <v>2999</v>
      </c>
      <c r="D676" s="9">
        <f t="shared" si="40"/>
        <v>4991</v>
      </c>
      <c r="E676" s="9">
        <v>7990</v>
      </c>
      <c r="F676" s="4">
        <v>0.62</v>
      </c>
      <c r="G676" s="14" t="str">
        <f t="shared" si="41"/>
        <v>Very High Discount (50%+)</v>
      </c>
      <c r="H676" s="3">
        <v>4.0999999999999996</v>
      </c>
      <c r="I676" s="9">
        <v>48448</v>
      </c>
      <c r="J676" s="9">
        <f t="shared" si="42"/>
        <v>198636.79999999999</v>
      </c>
      <c r="K676" s="9" t="str">
        <f t="shared" si="43"/>
        <v>Excellent</v>
      </c>
      <c r="L676" t="s">
        <v>1378</v>
      </c>
    </row>
    <row r="677" spans="1:12">
      <c r="A677" s="3" t="s">
        <v>1379</v>
      </c>
      <c r="B677" s="3" t="s">
        <v>1328</v>
      </c>
      <c r="C677" s="9">
        <v>169</v>
      </c>
      <c r="D677" s="9">
        <f t="shared" si="40"/>
        <v>130</v>
      </c>
      <c r="E677" s="9">
        <v>299</v>
      </c>
      <c r="F677" s="4">
        <v>0.43</v>
      </c>
      <c r="G677" s="14" t="str">
        <f t="shared" si="41"/>
        <v>High Discount (30–50%)</v>
      </c>
      <c r="H677" s="3">
        <v>4.4000000000000004</v>
      </c>
      <c r="I677" s="9">
        <v>5176</v>
      </c>
      <c r="J677" s="9">
        <f t="shared" si="42"/>
        <v>22774.400000000001</v>
      </c>
      <c r="K677" s="9" t="str">
        <f t="shared" si="43"/>
        <v>Excellent</v>
      </c>
      <c r="L677" t="s">
        <v>1380</v>
      </c>
    </row>
    <row r="678" spans="1:12">
      <c r="A678" s="3" t="s">
        <v>1381</v>
      </c>
      <c r="B678" s="3" t="s">
        <v>1305</v>
      </c>
      <c r="C678" s="9">
        <v>309</v>
      </c>
      <c r="D678" s="9">
        <f t="shared" si="40"/>
        <v>95</v>
      </c>
      <c r="E678" s="9">
        <v>404</v>
      </c>
      <c r="F678" s="4">
        <v>0.24</v>
      </c>
      <c r="G678" s="14" t="str">
        <f t="shared" si="41"/>
        <v>Medium Discount (10–30%)</v>
      </c>
      <c r="H678" s="3">
        <v>4.4000000000000004</v>
      </c>
      <c r="I678" s="9">
        <v>8614</v>
      </c>
      <c r="J678" s="9">
        <f t="shared" si="42"/>
        <v>37901.600000000006</v>
      </c>
      <c r="K678" s="9" t="str">
        <f t="shared" si="43"/>
        <v>Excellent</v>
      </c>
      <c r="L678" t="s">
        <v>1382</v>
      </c>
    </row>
    <row r="679" spans="1:12">
      <c r="A679" s="3" t="s">
        <v>1383</v>
      </c>
      <c r="B679" s="3" t="s">
        <v>1096</v>
      </c>
      <c r="C679" s="9">
        <v>599</v>
      </c>
      <c r="D679" s="9">
        <f t="shared" si="40"/>
        <v>800</v>
      </c>
      <c r="E679" s="9">
        <v>1399</v>
      </c>
      <c r="F679" s="4">
        <v>0.56999999999999995</v>
      </c>
      <c r="G679" s="14" t="str">
        <f t="shared" si="41"/>
        <v>Very High Discount (50%+)</v>
      </c>
      <c r="H679" s="3">
        <v>3.8</v>
      </c>
      <c r="I679" s="9">
        <v>60026</v>
      </c>
      <c r="J679" s="9">
        <f t="shared" si="42"/>
        <v>228098.8</v>
      </c>
      <c r="K679" s="9" t="str">
        <f t="shared" si="43"/>
        <v>Average</v>
      </c>
      <c r="L679" t="s">
        <v>1384</v>
      </c>
    </row>
    <row r="680" spans="1:12">
      <c r="A680" s="3" t="s">
        <v>1385</v>
      </c>
      <c r="B680" s="3" t="s">
        <v>1239</v>
      </c>
      <c r="C680" s="9">
        <v>299</v>
      </c>
      <c r="D680" s="9">
        <f t="shared" si="40"/>
        <v>300</v>
      </c>
      <c r="E680" s="9">
        <v>599</v>
      </c>
      <c r="F680" s="4">
        <v>0.5</v>
      </c>
      <c r="G680" s="14" t="str">
        <f t="shared" si="41"/>
        <v>High Discount (30–50%)</v>
      </c>
      <c r="H680" s="3">
        <v>3.8</v>
      </c>
      <c r="I680" s="9">
        <v>3066</v>
      </c>
      <c r="J680" s="9">
        <f t="shared" si="42"/>
        <v>11650.8</v>
      </c>
      <c r="K680" s="9" t="str">
        <f t="shared" si="43"/>
        <v>Average</v>
      </c>
      <c r="L680" t="s">
        <v>1386</v>
      </c>
    </row>
    <row r="681" spans="1:12">
      <c r="A681" s="3" t="s">
        <v>1387</v>
      </c>
      <c r="B681" s="3" t="s">
        <v>1208</v>
      </c>
      <c r="C681" s="9">
        <v>449</v>
      </c>
      <c r="D681" s="9">
        <f t="shared" si="40"/>
        <v>550</v>
      </c>
      <c r="E681" s="9">
        <v>999</v>
      </c>
      <c r="F681" s="4">
        <v>0.55000000000000004</v>
      </c>
      <c r="G681" s="14" t="str">
        <f t="shared" si="41"/>
        <v>Very High Discount (50%+)</v>
      </c>
      <c r="H681" s="3">
        <v>4</v>
      </c>
      <c r="I681" s="9">
        <v>2102</v>
      </c>
      <c r="J681" s="9">
        <f t="shared" si="42"/>
        <v>8408</v>
      </c>
      <c r="K681" s="9" t="str">
        <f t="shared" si="43"/>
        <v>Excellent</v>
      </c>
      <c r="L681" t="s">
        <v>1388</v>
      </c>
    </row>
    <row r="682" spans="1:12">
      <c r="A682" s="3" t="s">
        <v>1389</v>
      </c>
      <c r="B682" s="3" t="s">
        <v>1200</v>
      </c>
      <c r="C682" s="9">
        <v>799</v>
      </c>
      <c r="D682" s="9">
        <f t="shared" si="40"/>
        <v>496</v>
      </c>
      <c r="E682" s="9">
        <v>1295</v>
      </c>
      <c r="F682" s="4">
        <v>0.38</v>
      </c>
      <c r="G682" s="14" t="str">
        <f t="shared" si="41"/>
        <v>High Discount (30–50%)</v>
      </c>
      <c r="H682" s="3">
        <v>4.4000000000000004</v>
      </c>
      <c r="I682" s="9">
        <v>34852</v>
      </c>
      <c r="J682" s="9">
        <f t="shared" si="42"/>
        <v>153348.80000000002</v>
      </c>
      <c r="K682" s="9" t="str">
        <f t="shared" si="43"/>
        <v>Excellent</v>
      </c>
      <c r="L682" t="s">
        <v>1390</v>
      </c>
    </row>
    <row r="683" spans="1:12">
      <c r="A683" s="3" t="s">
        <v>38</v>
      </c>
      <c r="B683" s="3" t="s">
        <v>39</v>
      </c>
      <c r="C683" s="9">
        <v>219</v>
      </c>
      <c r="D683" s="9">
        <f t="shared" si="40"/>
        <v>481</v>
      </c>
      <c r="E683" s="9">
        <v>700</v>
      </c>
      <c r="F683" s="4">
        <v>0.69</v>
      </c>
      <c r="G683" s="14" t="str">
        <f t="shared" si="41"/>
        <v>Very High Discount (50%+)</v>
      </c>
      <c r="H683" s="3">
        <v>4.4000000000000004</v>
      </c>
      <c r="I683" s="9">
        <v>426972</v>
      </c>
      <c r="J683" s="9">
        <f t="shared" si="42"/>
        <v>1878676.8</v>
      </c>
      <c r="K683" s="9" t="str">
        <f t="shared" si="43"/>
        <v>Excellent</v>
      </c>
      <c r="L683" t="s">
        <v>1391</v>
      </c>
    </row>
    <row r="684" spans="1:12">
      <c r="A684" s="3" t="s">
        <v>1392</v>
      </c>
      <c r="B684" s="3" t="s">
        <v>1393</v>
      </c>
      <c r="C684" s="9">
        <v>157</v>
      </c>
      <c r="D684" s="9">
        <f t="shared" si="40"/>
        <v>3</v>
      </c>
      <c r="E684" s="9">
        <v>160</v>
      </c>
      <c r="F684" s="4">
        <v>0.02</v>
      </c>
      <c r="G684" s="14" t="str">
        <f t="shared" si="41"/>
        <v>Low Discount (0–10%)</v>
      </c>
      <c r="H684" s="3">
        <v>4.5</v>
      </c>
      <c r="I684" s="9">
        <v>8618</v>
      </c>
      <c r="J684" s="9">
        <f t="shared" si="42"/>
        <v>38781</v>
      </c>
      <c r="K684" s="9" t="str">
        <f t="shared" si="43"/>
        <v>Excellent</v>
      </c>
      <c r="L684" t="s">
        <v>1394</v>
      </c>
    </row>
    <row r="685" spans="1:12">
      <c r="A685" s="3" t="s">
        <v>896</v>
      </c>
      <c r="B685" s="3" t="s">
        <v>715</v>
      </c>
      <c r="C685" s="9">
        <v>369</v>
      </c>
      <c r="D685" s="9">
        <f t="shared" si="40"/>
        <v>1231</v>
      </c>
      <c r="E685" s="9">
        <v>1600</v>
      </c>
      <c r="F685" s="4">
        <v>0.77</v>
      </c>
      <c r="G685" s="14" t="str">
        <f t="shared" si="41"/>
        <v>Very High Discount (50%+)</v>
      </c>
      <c r="H685" s="3">
        <v>4</v>
      </c>
      <c r="I685" s="9">
        <v>32625</v>
      </c>
      <c r="J685" s="9">
        <f t="shared" si="42"/>
        <v>130500</v>
      </c>
      <c r="K685" s="9" t="str">
        <f t="shared" si="43"/>
        <v>Excellent</v>
      </c>
      <c r="L685" t="s">
        <v>1395</v>
      </c>
    </row>
    <row r="686" spans="1:12">
      <c r="A686" s="3" t="s">
        <v>1396</v>
      </c>
      <c r="B686" s="3" t="s">
        <v>1200</v>
      </c>
      <c r="C686" s="9">
        <v>599</v>
      </c>
      <c r="D686" s="9">
        <f t="shared" si="40"/>
        <v>300</v>
      </c>
      <c r="E686" s="9">
        <v>899</v>
      </c>
      <c r="F686" s="4">
        <v>0.33</v>
      </c>
      <c r="G686" s="14" t="str">
        <f t="shared" si="41"/>
        <v>High Discount (30–50%)</v>
      </c>
      <c r="H686" s="3">
        <v>4</v>
      </c>
      <c r="I686" s="9">
        <v>4018</v>
      </c>
      <c r="J686" s="9">
        <f t="shared" si="42"/>
        <v>16072</v>
      </c>
      <c r="K686" s="9" t="str">
        <f t="shared" si="43"/>
        <v>Excellent</v>
      </c>
      <c r="L686" t="s">
        <v>1397</v>
      </c>
    </row>
    <row r="687" spans="1:12">
      <c r="A687" s="3" t="s">
        <v>1398</v>
      </c>
      <c r="B687" s="3" t="s">
        <v>1399</v>
      </c>
      <c r="C687" s="9">
        <v>479</v>
      </c>
      <c r="D687" s="9">
        <f t="shared" si="40"/>
        <v>120</v>
      </c>
      <c r="E687" s="9">
        <v>599</v>
      </c>
      <c r="F687" s="4">
        <v>0.2</v>
      </c>
      <c r="G687" s="14" t="str">
        <f t="shared" si="41"/>
        <v>Medium Discount (10–30%)</v>
      </c>
      <c r="H687" s="3">
        <v>4.3</v>
      </c>
      <c r="I687" s="9">
        <v>11687</v>
      </c>
      <c r="J687" s="9">
        <f t="shared" si="42"/>
        <v>50254.1</v>
      </c>
      <c r="K687" s="9" t="str">
        <f t="shared" si="43"/>
        <v>Excellent</v>
      </c>
      <c r="L687" t="s">
        <v>1400</v>
      </c>
    </row>
    <row r="688" spans="1:12">
      <c r="A688" s="3" t="s">
        <v>41</v>
      </c>
      <c r="B688" s="3" t="s">
        <v>13</v>
      </c>
      <c r="C688" s="9">
        <v>350</v>
      </c>
      <c r="D688" s="9">
        <f t="shared" si="40"/>
        <v>549</v>
      </c>
      <c r="E688" s="9">
        <v>899</v>
      </c>
      <c r="F688" s="4">
        <v>0.61</v>
      </c>
      <c r="G688" s="14" t="str">
        <f t="shared" si="41"/>
        <v>Very High Discount (50%+)</v>
      </c>
      <c r="H688" s="3">
        <v>4.2</v>
      </c>
      <c r="I688" s="9">
        <v>2262</v>
      </c>
      <c r="J688" s="9">
        <f t="shared" si="42"/>
        <v>9500.4</v>
      </c>
      <c r="K688" s="9" t="str">
        <f t="shared" si="43"/>
        <v>Excellent</v>
      </c>
      <c r="L688" t="s">
        <v>1401</v>
      </c>
    </row>
    <row r="689" spans="1:12">
      <c r="A689" s="3" t="s">
        <v>1402</v>
      </c>
      <c r="B689" s="3" t="s">
        <v>725</v>
      </c>
      <c r="C689" s="9">
        <v>1598</v>
      </c>
      <c r="D689" s="9">
        <f t="shared" si="40"/>
        <v>1392</v>
      </c>
      <c r="E689" s="9">
        <v>2990</v>
      </c>
      <c r="F689" s="4">
        <v>0.47</v>
      </c>
      <c r="G689" s="14" t="str">
        <f t="shared" si="41"/>
        <v>High Discount (30–50%)</v>
      </c>
      <c r="H689" s="3">
        <v>3.8</v>
      </c>
      <c r="I689" s="9">
        <v>11015</v>
      </c>
      <c r="J689" s="9">
        <f t="shared" si="42"/>
        <v>41857</v>
      </c>
      <c r="K689" s="9" t="str">
        <f t="shared" si="43"/>
        <v>Average</v>
      </c>
      <c r="L689" t="s">
        <v>1403</v>
      </c>
    </row>
    <row r="690" spans="1:12">
      <c r="A690" s="3" t="s">
        <v>1404</v>
      </c>
      <c r="B690" s="3" t="s">
        <v>1405</v>
      </c>
      <c r="C690" s="9">
        <v>599</v>
      </c>
      <c r="D690" s="9">
        <f t="shared" si="40"/>
        <v>300</v>
      </c>
      <c r="E690" s="9">
        <v>899</v>
      </c>
      <c r="F690" s="4">
        <v>0.33</v>
      </c>
      <c r="G690" s="14" t="str">
        <f t="shared" si="41"/>
        <v>High Discount (30–50%)</v>
      </c>
      <c r="H690" s="3">
        <v>4.3</v>
      </c>
      <c r="I690" s="9">
        <v>95116</v>
      </c>
      <c r="J690" s="9">
        <f t="shared" si="42"/>
        <v>408998.8</v>
      </c>
      <c r="K690" s="9" t="str">
        <f t="shared" si="43"/>
        <v>Excellent</v>
      </c>
      <c r="L690" t="s">
        <v>1406</v>
      </c>
    </row>
    <row r="691" spans="1:12">
      <c r="A691" s="3" t="s">
        <v>43</v>
      </c>
      <c r="B691" s="3" t="s">
        <v>13</v>
      </c>
      <c r="C691" s="9">
        <v>159</v>
      </c>
      <c r="D691" s="9">
        <f t="shared" si="40"/>
        <v>240</v>
      </c>
      <c r="E691" s="9">
        <v>399</v>
      </c>
      <c r="F691" s="4">
        <v>0.6</v>
      </c>
      <c r="G691" s="14" t="str">
        <f t="shared" si="41"/>
        <v>Very High Discount (50%+)</v>
      </c>
      <c r="H691" s="3">
        <v>4.0999999999999996</v>
      </c>
      <c r="I691" s="9">
        <v>4768</v>
      </c>
      <c r="J691" s="9">
        <f t="shared" si="42"/>
        <v>19548.8</v>
      </c>
      <c r="K691" s="9" t="str">
        <f t="shared" si="43"/>
        <v>Excellent</v>
      </c>
      <c r="L691" t="s">
        <v>1407</v>
      </c>
    </row>
    <row r="692" spans="1:12">
      <c r="A692" s="3" t="s">
        <v>1408</v>
      </c>
      <c r="B692" s="3" t="s">
        <v>1197</v>
      </c>
      <c r="C692" s="9">
        <v>1299</v>
      </c>
      <c r="D692" s="9">
        <f t="shared" si="40"/>
        <v>1701</v>
      </c>
      <c r="E692" s="9">
        <v>3000</v>
      </c>
      <c r="F692" s="4">
        <v>0.56999999999999995</v>
      </c>
      <c r="G692" s="14" t="str">
        <f t="shared" si="41"/>
        <v>Very High Discount (50%+)</v>
      </c>
      <c r="H692" s="3">
        <v>4.3</v>
      </c>
      <c r="I692" s="9">
        <v>23022</v>
      </c>
      <c r="J692" s="9">
        <f t="shared" si="42"/>
        <v>98994.599999999991</v>
      </c>
      <c r="K692" s="9" t="str">
        <f t="shared" si="43"/>
        <v>Excellent</v>
      </c>
      <c r="L692" t="s">
        <v>1409</v>
      </c>
    </row>
    <row r="693" spans="1:12">
      <c r="A693" s="3" t="s">
        <v>926</v>
      </c>
      <c r="B693" s="3" t="s">
        <v>694</v>
      </c>
      <c r="C693" s="9">
        <v>1599</v>
      </c>
      <c r="D693" s="9">
        <f t="shared" si="40"/>
        <v>3400</v>
      </c>
      <c r="E693" s="9">
        <v>4999</v>
      </c>
      <c r="F693" s="4">
        <v>0.68</v>
      </c>
      <c r="G693" s="14" t="str">
        <f t="shared" si="41"/>
        <v>Very High Discount (50%+)</v>
      </c>
      <c r="H693" s="3">
        <v>4</v>
      </c>
      <c r="I693" s="9">
        <v>67951</v>
      </c>
      <c r="J693" s="9">
        <f t="shared" si="42"/>
        <v>271804</v>
      </c>
      <c r="K693" s="9" t="str">
        <f t="shared" si="43"/>
        <v>Excellent</v>
      </c>
      <c r="L693" t="s">
        <v>1410</v>
      </c>
    </row>
    <row r="694" spans="1:12">
      <c r="A694" s="3" t="s">
        <v>1411</v>
      </c>
      <c r="B694" s="3" t="s">
        <v>1412</v>
      </c>
      <c r="C694" s="9">
        <v>294</v>
      </c>
      <c r="D694" s="9">
        <f t="shared" si="40"/>
        <v>4705</v>
      </c>
      <c r="E694" s="9">
        <v>4999</v>
      </c>
      <c r="F694" s="4">
        <v>0.94</v>
      </c>
      <c r="G694" s="14" t="str">
        <f t="shared" si="41"/>
        <v>Very High Discount (50%+)</v>
      </c>
      <c r="H694" s="3">
        <v>4.3</v>
      </c>
      <c r="I694" s="9">
        <v>4426</v>
      </c>
      <c r="J694" s="9">
        <f t="shared" si="42"/>
        <v>19031.8</v>
      </c>
      <c r="K694" s="9" t="str">
        <f t="shared" si="43"/>
        <v>Excellent</v>
      </c>
      <c r="L694" t="s">
        <v>1413</v>
      </c>
    </row>
    <row r="695" spans="1:12">
      <c r="A695" s="3" t="s">
        <v>1414</v>
      </c>
      <c r="B695" s="3" t="s">
        <v>1305</v>
      </c>
      <c r="C695" s="9">
        <v>828</v>
      </c>
      <c r="D695" s="9">
        <f t="shared" si="40"/>
        <v>33</v>
      </c>
      <c r="E695" s="9">
        <v>861</v>
      </c>
      <c r="F695" s="4">
        <v>0.04</v>
      </c>
      <c r="G695" s="14" t="str">
        <f t="shared" si="41"/>
        <v>Low Discount (0–10%)</v>
      </c>
      <c r="H695" s="3">
        <v>4.2</v>
      </c>
      <c r="I695" s="9">
        <v>4567</v>
      </c>
      <c r="J695" s="9">
        <f t="shared" si="42"/>
        <v>19181.400000000001</v>
      </c>
      <c r="K695" s="9" t="str">
        <f t="shared" si="43"/>
        <v>Excellent</v>
      </c>
      <c r="L695" t="s">
        <v>1415</v>
      </c>
    </row>
    <row r="696" spans="1:12">
      <c r="A696" s="3" t="s">
        <v>1416</v>
      </c>
      <c r="B696" s="3" t="s">
        <v>1096</v>
      </c>
      <c r="C696" s="9">
        <v>745</v>
      </c>
      <c r="D696" s="9">
        <f t="shared" si="40"/>
        <v>50</v>
      </c>
      <c r="E696" s="9">
        <v>795</v>
      </c>
      <c r="F696" s="4">
        <v>0.06</v>
      </c>
      <c r="G696" s="14" t="str">
        <f t="shared" si="41"/>
        <v>Low Discount (0–10%)</v>
      </c>
      <c r="H696" s="3">
        <v>4</v>
      </c>
      <c r="I696" s="9">
        <v>13797</v>
      </c>
      <c r="J696" s="9">
        <f t="shared" si="42"/>
        <v>55188</v>
      </c>
      <c r="K696" s="9" t="str">
        <f t="shared" si="43"/>
        <v>Excellent</v>
      </c>
      <c r="L696" t="s">
        <v>1417</v>
      </c>
    </row>
    <row r="697" spans="1:12">
      <c r="A697" s="3" t="s">
        <v>1418</v>
      </c>
      <c r="B697" s="3" t="s">
        <v>1419</v>
      </c>
      <c r="C697" s="9">
        <v>1549</v>
      </c>
      <c r="D697" s="9">
        <f t="shared" si="40"/>
        <v>946</v>
      </c>
      <c r="E697" s="9">
        <v>2495</v>
      </c>
      <c r="F697" s="4">
        <v>0.38</v>
      </c>
      <c r="G697" s="14" t="str">
        <f t="shared" si="41"/>
        <v>High Discount (30–50%)</v>
      </c>
      <c r="H697" s="3">
        <v>4.4000000000000004</v>
      </c>
      <c r="I697" s="9">
        <v>15137</v>
      </c>
      <c r="J697" s="9">
        <f t="shared" si="42"/>
        <v>66602.8</v>
      </c>
      <c r="K697" s="9" t="str">
        <f t="shared" si="43"/>
        <v>Excellent</v>
      </c>
      <c r="L697" t="s">
        <v>1420</v>
      </c>
    </row>
    <row r="698" spans="1:12">
      <c r="A698" s="3" t="s">
        <v>45</v>
      </c>
      <c r="B698" s="3" t="s">
        <v>13</v>
      </c>
      <c r="C698" s="9">
        <v>349</v>
      </c>
      <c r="D698" s="9">
        <f t="shared" si="40"/>
        <v>50</v>
      </c>
      <c r="E698" s="9">
        <v>399</v>
      </c>
      <c r="F698" s="4">
        <v>0.13</v>
      </c>
      <c r="G698" s="14" t="str">
        <f t="shared" si="41"/>
        <v>Medium Discount (10–30%)</v>
      </c>
      <c r="H698" s="3">
        <v>4.4000000000000004</v>
      </c>
      <c r="I698" s="9">
        <v>18757</v>
      </c>
      <c r="J698" s="9">
        <f t="shared" si="42"/>
        <v>82530.8</v>
      </c>
      <c r="K698" s="9" t="str">
        <f t="shared" si="43"/>
        <v>Excellent</v>
      </c>
      <c r="L698" t="s">
        <v>1421</v>
      </c>
    </row>
    <row r="699" spans="1:12">
      <c r="A699" s="3" t="s">
        <v>56</v>
      </c>
      <c r="B699" s="3" t="s">
        <v>13</v>
      </c>
      <c r="C699" s="9">
        <v>970</v>
      </c>
      <c r="D699" s="9">
        <f t="shared" si="40"/>
        <v>829</v>
      </c>
      <c r="E699" s="9">
        <v>1799</v>
      </c>
      <c r="F699" s="4">
        <v>0.46</v>
      </c>
      <c r="G699" s="14" t="str">
        <f t="shared" si="41"/>
        <v>High Discount (30–50%)</v>
      </c>
      <c r="H699" s="3">
        <v>4.5</v>
      </c>
      <c r="I699" s="9">
        <v>815</v>
      </c>
      <c r="J699" s="9">
        <f t="shared" si="42"/>
        <v>3667.5</v>
      </c>
      <c r="K699" s="9" t="str">
        <f t="shared" si="43"/>
        <v>Excellent</v>
      </c>
      <c r="L699" t="s">
        <v>1422</v>
      </c>
    </row>
    <row r="700" spans="1:12">
      <c r="A700" s="3" t="s">
        <v>1423</v>
      </c>
      <c r="B700" s="3" t="s">
        <v>1295</v>
      </c>
      <c r="C700" s="9">
        <v>1469</v>
      </c>
      <c r="D700" s="9">
        <f t="shared" si="40"/>
        <v>1030</v>
      </c>
      <c r="E700" s="9">
        <v>2499</v>
      </c>
      <c r="F700" s="4">
        <v>0.41</v>
      </c>
      <c r="G700" s="14" t="str">
        <f t="shared" si="41"/>
        <v>High Discount (30–50%)</v>
      </c>
      <c r="H700" s="3">
        <v>4.2</v>
      </c>
      <c r="I700" s="9">
        <v>156638</v>
      </c>
      <c r="J700" s="9">
        <f t="shared" si="42"/>
        <v>657879.6</v>
      </c>
      <c r="K700" s="9" t="str">
        <f t="shared" si="43"/>
        <v>Excellent</v>
      </c>
      <c r="L700" t="s">
        <v>1424</v>
      </c>
    </row>
    <row r="701" spans="1:12">
      <c r="A701" s="3" t="s">
        <v>1425</v>
      </c>
      <c r="B701" s="3" t="s">
        <v>1426</v>
      </c>
      <c r="C701" s="9">
        <v>198</v>
      </c>
      <c r="D701" s="9">
        <f t="shared" si="40"/>
        <v>602</v>
      </c>
      <c r="E701" s="9">
        <v>800</v>
      </c>
      <c r="F701" s="4">
        <v>0.75</v>
      </c>
      <c r="G701" s="14" t="str">
        <f t="shared" si="41"/>
        <v>Very High Discount (50%+)</v>
      </c>
      <c r="H701" s="3">
        <v>4.0999999999999996</v>
      </c>
      <c r="I701" s="9">
        <v>9344</v>
      </c>
      <c r="J701" s="9">
        <f t="shared" si="42"/>
        <v>38310.399999999994</v>
      </c>
      <c r="K701" s="9" t="str">
        <f t="shared" si="43"/>
        <v>Excellent</v>
      </c>
      <c r="L701" t="s">
        <v>1427</v>
      </c>
    </row>
    <row r="702" spans="1:12">
      <c r="A702" s="3" t="s">
        <v>1428</v>
      </c>
      <c r="B702" s="3" t="s">
        <v>1429</v>
      </c>
      <c r="C702" s="9">
        <v>549</v>
      </c>
      <c r="D702" s="9">
        <f t="shared" si="40"/>
        <v>0</v>
      </c>
      <c r="E702" s="9">
        <v>549</v>
      </c>
      <c r="F702" s="4">
        <v>0</v>
      </c>
      <c r="G702" s="14" t="str">
        <f t="shared" si="41"/>
        <v>Low Discount (0–10%)</v>
      </c>
      <c r="H702" s="3">
        <v>4.5</v>
      </c>
      <c r="I702" s="9">
        <v>4875</v>
      </c>
      <c r="J702" s="9">
        <f t="shared" si="42"/>
        <v>21937.5</v>
      </c>
      <c r="K702" s="9" t="str">
        <f t="shared" si="43"/>
        <v>Excellent</v>
      </c>
      <c r="L702" t="s">
        <v>1430</v>
      </c>
    </row>
    <row r="703" spans="1:12">
      <c r="A703" s="3" t="s">
        <v>974</v>
      </c>
      <c r="B703" s="3" t="s">
        <v>694</v>
      </c>
      <c r="C703" s="9">
        <v>2999</v>
      </c>
      <c r="D703" s="9">
        <f t="shared" si="40"/>
        <v>7000</v>
      </c>
      <c r="E703" s="9">
        <v>9999</v>
      </c>
      <c r="F703" s="4">
        <v>0.7</v>
      </c>
      <c r="G703" s="14" t="str">
        <f t="shared" si="41"/>
        <v>Very High Discount (50%+)</v>
      </c>
      <c r="H703" s="3">
        <v>4.2</v>
      </c>
      <c r="I703" s="9">
        <v>20881</v>
      </c>
      <c r="J703" s="9">
        <f t="shared" si="42"/>
        <v>87700.2</v>
      </c>
      <c r="K703" s="9" t="str">
        <f t="shared" si="43"/>
        <v>Excellent</v>
      </c>
      <c r="L703" t="s">
        <v>1431</v>
      </c>
    </row>
    <row r="704" spans="1:12">
      <c r="A704" s="3" t="s">
        <v>1432</v>
      </c>
      <c r="B704" s="3" t="s">
        <v>694</v>
      </c>
      <c r="C704" s="9">
        <v>12000</v>
      </c>
      <c r="D704" s="9">
        <f t="shared" si="40"/>
        <v>17999</v>
      </c>
      <c r="E704" s="9">
        <v>29999</v>
      </c>
      <c r="F704" s="4">
        <v>0.6</v>
      </c>
      <c r="G704" s="14" t="str">
        <f t="shared" si="41"/>
        <v>Very High Discount (50%+)</v>
      </c>
      <c r="H704" s="3">
        <v>4.3</v>
      </c>
      <c r="I704" s="9">
        <v>4744</v>
      </c>
      <c r="J704" s="9">
        <f t="shared" si="42"/>
        <v>20399.2</v>
      </c>
      <c r="K704" s="9" t="str">
        <f t="shared" si="43"/>
        <v>Excellent</v>
      </c>
      <c r="L704" t="s">
        <v>1433</v>
      </c>
    </row>
    <row r="705" spans="1:12">
      <c r="A705" s="3" t="s">
        <v>1434</v>
      </c>
      <c r="B705" s="3" t="s">
        <v>725</v>
      </c>
      <c r="C705" s="9">
        <v>1299</v>
      </c>
      <c r="D705" s="9">
        <f t="shared" si="40"/>
        <v>2200</v>
      </c>
      <c r="E705" s="9">
        <v>3499</v>
      </c>
      <c r="F705" s="4">
        <v>0.63</v>
      </c>
      <c r="G705" s="14" t="str">
        <f t="shared" si="41"/>
        <v>Very High Discount (50%+)</v>
      </c>
      <c r="H705" s="3">
        <v>3.9</v>
      </c>
      <c r="I705" s="9">
        <v>12452</v>
      </c>
      <c r="J705" s="9">
        <f t="shared" si="42"/>
        <v>48562.799999999996</v>
      </c>
      <c r="K705" s="9" t="str">
        <f t="shared" si="43"/>
        <v>Average</v>
      </c>
      <c r="L705" t="s">
        <v>1435</v>
      </c>
    </row>
    <row r="706" spans="1:12">
      <c r="A706" s="3" t="s">
        <v>1436</v>
      </c>
      <c r="B706" s="3" t="s">
        <v>1249</v>
      </c>
      <c r="C706" s="9">
        <v>269</v>
      </c>
      <c r="D706" s="9">
        <f t="shared" si="40"/>
        <v>46</v>
      </c>
      <c r="E706" s="9">
        <v>315</v>
      </c>
      <c r="F706" s="4">
        <v>0.15</v>
      </c>
      <c r="G706" s="14" t="str">
        <f t="shared" si="41"/>
        <v>Medium Discount (10–30%)</v>
      </c>
      <c r="H706" s="3">
        <v>4.5</v>
      </c>
      <c r="I706" s="9">
        <v>17810</v>
      </c>
      <c r="J706" s="9">
        <f t="shared" si="42"/>
        <v>80145</v>
      </c>
      <c r="K706" s="9" t="str">
        <f t="shared" si="43"/>
        <v>Excellent</v>
      </c>
      <c r="L706" t="s">
        <v>1437</v>
      </c>
    </row>
    <row r="707" spans="1:12">
      <c r="A707" s="3" t="s">
        <v>1438</v>
      </c>
      <c r="B707" s="3" t="s">
        <v>725</v>
      </c>
      <c r="C707" s="9">
        <v>799</v>
      </c>
      <c r="D707" s="9">
        <f t="shared" ref="D707:D770" si="44">E707-C707</f>
        <v>700</v>
      </c>
      <c r="E707" s="9">
        <v>1499</v>
      </c>
      <c r="F707" s="4">
        <v>0.47</v>
      </c>
      <c r="G707" s="14" t="str">
        <f t="shared" ref="G707:G770" si="45">IF(F707&lt;=10%,"Low Discount (0–10%)",
IF(F707&lt;=30%,"Medium Discount (10–30%)",
IF(F707&lt;=50%,"High Discount (30–50%)","Very High Discount (50%+)")))</f>
        <v>High Discount (30–50%)</v>
      </c>
      <c r="H707" s="3">
        <v>4.0999999999999996</v>
      </c>
      <c r="I707" s="9">
        <v>53648</v>
      </c>
      <c r="J707" s="9">
        <f t="shared" ref="J707:J770" si="46">H707 * I707</f>
        <v>219956.8</v>
      </c>
      <c r="K707" s="9" t="str">
        <f t="shared" ref="K707:K770" si="47">IF(H707&lt;2,"Poor",
IF(H707&lt;4,"Average","Excellent"))</f>
        <v>Excellent</v>
      </c>
      <c r="L707" t="s">
        <v>1439</v>
      </c>
    </row>
    <row r="708" spans="1:12">
      <c r="A708" s="3" t="s">
        <v>1440</v>
      </c>
      <c r="B708" s="3" t="s">
        <v>1441</v>
      </c>
      <c r="C708" s="9">
        <v>6299</v>
      </c>
      <c r="D708" s="9">
        <f t="shared" si="44"/>
        <v>7451</v>
      </c>
      <c r="E708" s="9">
        <v>13750</v>
      </c>
      <c r="F708" s="4">
        <v>0.54</v>
      </c>
      <c r="G708" s="14" t="str">
        <f t="shared" si="45"/>
        <v>Very High Discount (50%+)</v>
      </c>
      <c r="H708" s="3">
        <v>4.2</v>
      </c>
      <c r="I708" s="9">
        <v>2014</v>
      </c>
      <c r="J708" s="9">
        <f t="shared" si="46"/>
        <v>8458.8000000000011</v>
      </c>
      <c r="K708" s="9" t="str">
        <f t="shared" si="47"/>
        <v>Excellent</v>
      </c>
      <c r="L708" t="s">
        <v>1442</v>
      </c>
    </row>
    <row r="709" spans="1:12">
      <c r="A709" s="3" t="s">
        <v>1443</v>
      </c>
      <c r="B709" s="3" t="s">
        <v>1444</v>
      </c>
      <c r="C709" s="9">
        <v>59</v>
      </c>
      <c r="D709" s="9">
        <f t="shared" si="44"/>
        <v>0</v>
      </c>
      <c r="E709" s="9">
        <v>59</v>
      </c>
      <c r="F709" s="4">
        <v>0</v>
      </c>
      <c r="G709" s="14" t="str">
        <f t="shared" si="45"/>
        <v>Low Discount (0–10%)</v>
      </c>
      <c r="H709" s="3">
        <v>3.8</v>
      </c>
      <c r="I709" s="9">
        <v>5958</v>
      </c>
      <c r="J709" s="9">
        <f t="shared" si="46"/>
        <v>22640.399999999998</v>
      </c>
      <c r="K709" s="9" t="str">
        <f t="shared" si="47"/>
        <v>Average</v>
      </c>
      <c r="L709" t="s">
        <v>1445</v>
      </c>
    </row>
    <row r="710" spans="1:12">
      <c r="A710" s="3" t="s">
        <v>1446</v>
      </c>
      <c r="B710" s="3" t="s">
        <v>734</v>
      </c>
      <c r="C710" s="9">
        <v>571</v>
      </c>
      <c r="D710" s="9">
        <f t="shared" si="44"/>
        <v>428</v>
      </c>
      <c r="E710" s="9">
        <v>999</v>
      </c>
      <c r="F710" s="4">
        <v>0.43</v>
      </c>
      <c r="G710" s="14" t="str">
        <f t="shared" si="45"/>
        <v>High Discount (30–50%)</v>
      </c>
      <c r="H710" s="3">
        <v>4.3</v>
      </c>
      <c r="I710" s="9">
        <v>38221</v>
      </c>
      <c r="J710" s="9">
        <f t="shared" si="46"/>
        <v>164350.29999999999</v>
      </c>
      <c r="K710" s="9" t="str">
        <f t="shared" si="47"/>
        <v>Excellent</v>
      </c>
      <c r="L710" t="s">
        <v>1447</v>
      </c>
    </row>
    <row r="711" spans="1:12">
      <c r="A711" s="3" t="s">
        <v>1448</v>
      </c>
      <c r="B711" s="3" t="s">
        <v>1367</v>
      </c>
      <c r="C711" s="9">
        <v>549</v>
      </c>
      <c r="D711" s="9">
        <f t="shared" si="44"/>
        <v>450</v>
      </c>
      <c r="E711" s="9">
        <v>999</v>
      </c>
      <c r="F711" s="4">
        <v>0.45</v>
      </c>
      <c r="G711" s="14" t="str">
        <f t="shared" si="45"/>
        <v>High Discount (30–50%)</v>
      </c>
      <c r="H711" s="3">
        <v>3.9</v>
      </c>
      <c r="I711" s="9">
        <v>64705</v>
      </c>
      <c r="J711" s="9">
        <f t="shared" si="46"/>
        <v>252349.5</v>
      </c>
      <c r="K711" s="9" t="str">
        <f t="shared" si="47"/>
        <v>Average</v>
      </c>
      <c r="L711" t="s">
        <v>1449</v>
      </c>
    </row>
    <row r="712" spans="1:12">
      <c r="A712" s="3" t="s">
        <v>948</v>
      </c>
      <c r="B712" s="3" t="s">
        <v>949</v>
      </c>
      <c r="C712" s="9">
        <v>2099</v>
      </c>
      <c r="D712" s="9">
        <f t="shared" si="44"/>
        <v>3900</v>
      </c>
      <c r="E712" s="9">
        <v>5999</v>
      </c>
      <c r="F712" s="4">
        <v>0.65</v>
      </c>
      <c r="G712" s="14" t="str">
        <f t="shared" si="45"/>
        <v>Very High Discount (50%+)</v>
      </c>
      <c r="H712" s="3">
        <v>4.3</v>
      </c>
      <c r="I712" s="9">
        <v>17129</v>
      </c>
      <c r="J712" s="9">
        <f t="shared" si="46"/>
        <v>73654.7</v>
      </c>
      <c r="K712" s="9" t="str">
        <f t="shared" si="47"/>
        <v>Excellent</v>
      </c>
      <c r="L712" t="s">
        <v>1450</v>
      </c>
    </row>
    <row r="713" spans="1:12">
      <c r="A713" s="3" t="s">
        <v>54</v>
      </c>
      <c r="B713" s="3" t="s">
        <v>48</v>
      </c>
      <c r="C713" s="9">
        <v>13490</v>
      </c>
      <c r="D713" s="9">
        <f t="shared" si="44"/>
        <v>8500</v>
      </c>
      <c r="E713" s="9">
        <v>21990</v>
      </c>
      <c r="F713" s="4">
        <v>0.39</v>
      </c>
      <c r="G713" s="14" t="str">
        <f t="shared" si="45"/>
        <v>High Discount (30–50%)</v>
      </c>
      <c r="H713" s="3">
        <v>4.3</v>
      </c>
      <c r="I713" s="9">
        <v>11976</v>
      </c>
      <c r="J713" s="9">
        <f t="shared" si="46"/>
        <v>51496.799999999996</v>
      </c>
      <c r="K713" s="9" t="str">
        <f t="shared" si="47"/>
        <v>Excellent</v>
      </c>
      <c r="L713" t="s">
        <v>1451</v>
      </c>
    </row>
    <row r="714" spans="1:12">
      <c r="A714" s="3" t="s">
        <v>1452</v>
      </c>
      <c r="B714" s="3" t="s">
        <v>1263</v>
      </c>
      <c r="C714" s="9">
        <v>448</v>
      </c>
      <c r="D714" s="9">
        <f t="shared" si="44"/>
        <v>251</v>
      </c>
      <c r="E714" s="9">
        <v>699</v>
      </c>
      <c r="F714" s="4">
        <v>0.36</v>
      </c>
      <c r="G714" s="14" t="str">
        <f t="shared" si="45"/>
        <v>High Discount (30–50%)</v>
      </c>
      <c r="H714" s="3">
        <v>3.9</v>
      </c>
      <c r="I714" s="9">
        <v>17348</v>
      </c>
      <c r="J714" s="9">
        <f t="shared" si="46"/>
        <v>67657.2</v>
      </c>
      <c r="K714" s="9" t="str">
        <f t="shared" si="47"/>
        <v>Average</v>
      </c>
      <c r="L714" t="s">
        <v>1453</v>
      </c>
    </row>
    <row r="715" spans="1:12">
      <c r="A715" s="3" t="s">
        <v>1454</v>
      </c>
      <c r="B715" s="3" t="s">
        <v>725</v>
      </c>
      <c r="C715" s="9">
        <v>1499</v>
      </c>
      <c r="D715" s="9">
        <f t="shared" si="44"/>
        <v>1500</v>
      </c>
      <c r="E715" s="9">
        <v>2999</v>
      </c>
      <c r="F715" s="4">
        <v>0.5</v>
      </c>
      <c r="G715" s="14" t="str">
        <f t="shared" si="45"/>
        <v>High Discount (30–50%)</v>
      </c>
      <c r="H715" s="3">
        <v>3.7</v>
      </c>
      <c r="I715" s="9">
        <v>87798</v>
      </c>
      <c r="J715" s="9">
        <f t="shared" si="46"/>
        <v>324852.60000000003</v>
      </c>
      <c r="K715" s="9" t="str">
        <f t="shared" si="47"/>
        <v>Average</v>
      </c>
      <c r="L715" t="s">
        <v>1455</v>
      </c>
    </row>
    <row r="716" spans="1:12">
      <c r="A716" s="3" t="s">
        <v>1456</v>
      </c>
      <c r="B716" s="3" t="s">
        <v>1457</v>
      </c>
      <c r="C716" s="9">
        <v>299</v>
      </c>
      <c r="D716" s="9">
        <f t="shared" si="44"/>
        <v>200</v>
      </c>
      <c r="E716" s="9">
        <v>499</v>
      </c>
      <c r="F716" s="4">
        <v>0.4</v>
      </c>
      <c r="G716" s="14" t="str">
        <f t="shared" si="45"/>
        <v>High Discount (30–50%)</v>
      </c>
      <c r="H716" s="3">
        <v>4.2</v>
      </c>
      <c r="I716" s="9">
        <v>24432</v>
      </c>
      <c r="J716" s="9">
        <f t="shared" si="46"/>
        <v>102614.40000000001</v>
      </c>
      <c r="K716" s="9" t="str">
        <f t="shared" si="47"/>
        <v>Excellent</v>
      </c>
      <c r="L716" t="s">
        <v>1458</v>
      </c>
    </row>
    <row r="717" spans="1:12">
      <c r="A717" s="3" t="s">
        <v>1459</v>
      </c>
      <c r="B717" s="3" t="s">
        <v>1197</v>
      </c>
      <c r="C717" s="9">
        <v>579</v>
      </c>
      <c r="D717" s="9">
        <f t="shared" si="44"/>
        <v>821</v>
      </c>
      <c r="E717" s="9">
        <v>1400</v>
      </c>
      <c r="F717" s="4">
        <v>0.59</v>
      </c>
      <c r="G717" s="14" t="str">
        <f t="shared" si="45"/>
        <v>Very High Discount (50%+)</v>
      </c>
      <c r="H717" s="3">
        <v>4.3</v>
      </c>
      <c r="I717" s="9">
        <v>189104</v>
      </c>
      <c r="J717" s="9">
        <f t="shared" si="46"/>
        <v>813147.2</v>
      </c>
      <c r="K717" s="9" t="str">
        <f t="shared" si="47"/>
        <v>Excellent</v>
      </c>
      <c r="L717" t="s">
        <v>1460</v>
      </c>
    </row>
    <row r="718" spans="1:12">
      <c r="A718" s="3" t="s">
        <v>1461</v>
      </c>
      <c r="B718" s="3" t="s">
        <v>1462</v>
      </c>
      <c r="C718" s="9">
        <v>2499</v>
      </c>
      <c r="D718" s="9">
        <f t="shared" si="44"/>
        <v>800</v>
      </c>
      <c r="E718" s="9">
        <v>3299</v>
      </c>
      <c r="F718" s="4">
        <v>0.24</v>
      </c>
      <c r="G718" s="14" t="str">
        <f t="shared" si="45"/>
        <v>Medium Discount (10–30%)</v>
      </c>
      <c r="H718" s="3">
        <v>4.2</v>
      </c>
      <c r="I718" s="9">
        <v>93112</v>
      </c>
      <c r="J718" s="9">
        <f t="shared" si="46"/>
        <v>391070.4</v>
      </c>
      <c r="K718" s="9" t="str">
        <f t="shared" si="47"/>
        <v>Excellent</v>
      </c>
      <c r="L718" t="s">
        <v>1463</v>
      </c>
    </row>
    <row r="719" spans="1:12">
      <c r="A719" s="3" t="s">
        <v>1464</v>
      </c>
      <c r="B719" s="3" t="s">
        <v>725</v>
      </c>
      <c r="C719" s="9">
        <v>1199</v>
      </c>
      <c r="D719" s="9">
        <f t="shared" si="44"/>
        <v>4800</v>
      </c>
      <c r="E719" s="9">
        <v>5999</v>
      </c>
      <c r="F719" s="4">
        <v>0.8</v>
      </c>
      <c r="G719" s="14" t="str">
        <f t="shared" si="45"/>
        <v>Very High Discount (50%+)</v>
      </c>
      <c r="H719" s="3">
        <v>3.9</v>
      </c>
      <c r="I719" s="9">
        <v>47521</v>
      </c>
      <c r="J719" s="9">
        <f t="shared" si="46"/>
        <v>185331.9</v>
      </c>
      <c r="K719" s="9" t="str">
        <f t="shared" si="47"/>
        <v>Average</v>
      </c>
      <c r="L719" t="s">
        <v>1465</v>
      </c>
    </row>
    <row r="720" spans="1:12">
      <c r="A720" s="3" t="s">
        <v>1466</v>
      </c>
      <c r="B720" s="3" t="s">
        <v>1399</v>
      </c>
      <c r="C720" s="9">
        <v>399</v>
      </c>
      <c r="D720" s="9">
        <f t="shared" si="44"/>
        <v>100</v>
      </c>
      <c r="E720" s="9">
        <v>499</v>
      </c>
      <c r="F720" s="4">
        <v>0.2</v>
      </c>
      <c r="G720" s="14" t="str">
        <f t="shared" si="45"/>
        <v>Medium Discount (10–30%)</v>
      </c>
      <c r="H720" s="3">
        <v>4.3</v>
      </c>
      <c r="I720" s="9">
        <v>27201</v>
      </c>
      <c r="J720" s="9">
        <f t="shared" si="46"/>
        <v>116964.29999999999</v>
      </c>
      <c r="K720" s="9" t="str">
        <f t="shared" si="47"/>
        <v>Excellent</v>
      </c>
      <c r="L720" t="s">
        <v>1467</v>
      </c>
    </row>
    <row r="721" spans="1:12">
      <c r="A721" s="3" t="s">
        <v>58</v>
      </c>
      <c r="B721" s="3" t="s">
        <v>39</v>
      </c>
      <c r="C721" s="9">
        <v>279</v>
      </c>
      <c r="D721" s="9">
        <f t="shared" si="44"/>
        <v>220</v>
      </c>
      <c r="E721" s="9">
        <v>499</v>
      </c>
      <c r="F721" s="4">
        <v>0.44</v>
      </c>
      <c r="G721" s="14" t="str">
        <f t="shared" si="45"/>
        <v>High Discount (30–50%)</v>
      </c>
      <c r="H721" s="3">
        <v>3.7</v>
      </c>
      <c r="I721" s="9">
        <v>10962</v>
      </c>
      <c r="J721" s="9">
        <f t="shared" si="46"/>
        <v>40559.4</v>
      </c>
      <c r="K721" s="9" t="str">
        <f t="shared" si="47"/>
        <v>Average</v>
      </c>
      <c r="L721" t="s">
        <v>1468</v>
      </c>
    </row>
    <row r="722" spans="1:12">
      <c r="A722" s="3" t="s">
        <v>60</v>
      </c>
      <c r="B722" s="3" t="s">
        <v>48</v>
      </c>
      <c r="C722" s="9">
        <v>13490</v>
      </c>
      <c r="D722" s="9">
        <f t="shared" si="44"/>
        <v>9410</v>
      </c>
      <c r="E722" s="9">
        <v>22900</v>
      </c>
      <c r="F722" s="4">
        <v>0.41</v>
      </c>
      <c r="G722" s="14" t="str">
        <f t="shared" si="45"/>
        <v>High Discount (30–50%)</v>
      </c>
      <c r="H722" s="3">
        <v>4.3</v>
      </c>
      <c r="I722" s="9">
        <v>16299</v>
      </c>
      <c r="J722" s="9">
        <f t="shared" si="46"/>
        <v>70085.7</v>
      </c>
      <c r="K722" s="9" t="str">
        <f t="shared" si="47"/>
        <v>Excellent</v>
      </c>
      <c r="L722" t="s">
        <v>1469</v>
      </c>
    </row>
    <row r="723" spans="1:12">
      <c r="A723" s="3" t="s">
        <v>1470</v>
      </c>
      <c r="B723" s="3" t="s">
        <v>1200</v>
      </c>
      <c r="C723" s="9">
        <v>279</v>
      </c>
      <c r="D723" s="9">
        <f t="shared" si="44"/>
        <v>96</v>
      </c>
      <c r="E723" s="9">
        <v>375</v>
      </c>
      <c r="F723" s="4">
        <v>0.26</v>
      </c>
      <c r="G723" s="14" t="str">
        <f t="shared" si="45"/>
        <v>Medium Discount (10–30%)</v>
      </c>
      <c r="H723" s="3">
        <v>4.3</v>
      </c>
      <c r="I723" s="9">
        <v>31534</v>
      </c>
      <c r="J723" s="9">
        <f t="shared" si="46"/>
        <v>135596.19999999998</v>
      </c>
      <c r="K723" s="9" t="str">
        <f t="shared" si="47"/>
        <v>Excellent</v>
      </c>
      <c r="L723" t="s">
        <v>1471</v>
      </c>
    </row>
    <row r="724" spans="1:12">
      <c r="A724" s="3" t="s">
        <v>1472</v>
      </c>
      <c r="B724" s="3" t="s">
        <v>694</v>
      </c>
      <c r="C724" s="9">
        <v>2499</v>
      </c>
      <c r="D724" s="9">
        <f t="shared" si="44"/>
        <v>2500</v>
      </c>
      <c r="E724" s="9">
        <v>4999</v>
      </c>
      <c r="F724" s="4">
        <v>0.5</v>
      </c>
      <c r="G724" s="14" t="str">
        <f t="shared" si="45"/>
        <v>High Discount (30–50%)</v>
      </c>
      <c r="H724" s="3">
        <v>3.9</v>
      </c>
      <c r="I724" s="9">
        <v>7571</v>
      </c>
      <c r="J724" s="9">
        <f t="shared" si="46"/>
        <v>29526.899999999998</v>
      </c>
      <c r="K724" s="9" t="str">
        <f t="shared" si="47"/>
        <v>Average</v>
      </c>
      <c r="L724" t="s">
        <v>1473</v>
      </c>
    </row>
    <row r="725" spans="1:12">
      <c r="A725" s="3" t="s">
        <v>1474</v>
      </c>
      <c r="B725" s="3" t="s">
        <v>1393</v>
      </c>
      <c r="C725" s="9">
        <v>137</v>
      </c>
      <c r="D725" s="9">
        <f t="shared" si="44"/>
        <v>23</v>
      </c>
      <c r="E725" s="9">
        <v>160</v>
      </c>
      <c r="F725" s="4">
        <v>0.14000000000000001</v>
      </c>
      <c r="G725" s="14" t="str">
        <f t="shared" si="45"/>
        <v>Medium Discount (10–30%)</v>
      </c>
      <c r="H725" s="3">
        <v>4.4000000000000004</v>
      </c>
      <c r="I725" s="9">
        <v>6537</v>
      </c>
      <c r="J725" s="9">
        <f t="shared" si="46"/>
        <v>28762.800000000003</v>
      </c>
      <c r="K725" s="9" t="str">
        <f t="shared" si="47"/>
        <v>Excellent</v>
      </c>
      <c r="L725" t="s">
        <v>1475</v>
      </c>
    </row>
    <row r="726" spans="1:12">
      <c r="A726" s="3" t="s">
        <v>62</v>
      </c>
      <c r="B726" s="3" t="s">
        <v>13</v>
      </c>
      <c r="C726" s="9">
        <v>59</v>
      </c>
      <c r="D726" s="9">
        <f t="shared" si="44"/>
        <v>140</v>
      </c>
      <c r="E726" s="9">
        <v>199</v>
      </c>
      <c r="F726" s="4">
        <v>0.7</v>
      </c>
      <c r="G726" s="14" t="str">
        <f t="shared" si="45"/>
        <v>Very High Discount (50%+)</v>
      </c>
      <c r="H726" s="3">
        <v>4</v>
      </c>
      <c r="I726" s="9">
        <v>9377</v>
      </c>
      <c r="J726" s="9">
        <f t="shared" si="46"/>
        <v>37508</v>
      </c>
      <c r="K726" s="9" t="str">
        <f t="shared" si="47"/>
        <v>Excellent</v>
      </c>
      <c r="L726" t="s">
        <v>1476</v>
      </c>
    </row>
    <row r="727" spans="1:12">
      <c r="A727" s="3" t="s">
        <v>1477</v>
      </c>
      <c r="B727" s="3" t="s">
        <v>1331</v>
      </c>
      <c r="C727" s="9">
        <v>299</v>
      </c>
      <c r="D727" s="9">
        <f t="shared" si="44"/>
        <v>200</v>
      </c>
      <c r="E727" s="9">
        <v>499</v>
      </c>
      <c r="F727" s="4">
        <v>0.4</v>
      </c>
      <c r="G727" s="14" t="str">
        <f t="shared" si="45"/>
        <v>High Discount (30–50%)</v>
      </c>
      <c r="H727" s="3">
        <v>4.5</v>
      </c>
      <c r="I727" s="9">
        <v>21010</v>
      </c>
      <c r="J727" s="9">
        <f t="shared" si="46"/>
        <v>94545</v>
      </c>
      <c r="K727" s="9" t="str">
        <f t="shared" si="47"/>
        <v>Excellent</v>
      </c>
      <c r="L727" t="s">
        <v>1478</v>
      </c>
    </row>
    <row r="728" spans="1:12">
      <c r="A728" s="3" t="s">
        <v>1479</v>
      </c>
      <c r="B728" s="3" t="s">
        <v>725</v>
      </c>
      <c r="C728" s="9">
        <v>1799</v>
      </c>
      <c r="D728" s="9">
        <f t="shared" si="44"/>
        <v>2200</v>
      </c>
      <c r="E728" s="9">
        <v>3999</v>
      </c>
      <c r="F728" s="4">
        <v>0.55000000000000004</v>
      </c>
      <c r="G728" s="14" t="str">
        <f t="shared" si="45"/>
        <v>Very High Discount (50%+)</v>
      </c>
      <c r="H728" s="3">
        <v>3.9</v>
      </c>
      <c r="I728" s="9">
        <v>3517</v>
      </c>
      <c r="J728" s="9">
        <f t="shared" si="46"/>
        <v>13716.3</v>
      </c>
      <c r="K728" s="9" t="str">
        <f t="shared" si="47"/>
        <v>Average</v>
      </c>
      <c r="L728" t="s">
        <v>1480</v>
      </c>
    </row>
    <row r="729" spans="1:12">
      <c r="A729" s="3" t="s">
        <v>1481</v>
      </c>
      <c r="B729" s="3" t="s">
        <v>1367</v>
      </c>
      <c r="C729" s="9">
        <v>1999</v>
      </c>
      <c r="D729" s="9">
        <f t="shared" si="44"/>
        <v>1000</v>
      </c>
      <c r="E729" s="9">
        <v>2999</v>
      </c>
      <c r="F729" s="4">
        <v>0.33</v>
      </c>
      <c r="G729" s="14" t="str">
        <f t="shared" si="45"/>
        <v>High Discount (30–50%)</v>
      </c>
      <c r="H729" s="3">
        <v>4.3</v>
      </c>
      <c r="I729" s="9">
        <v>63899</v>
      </c>
      <c r="J729" s="9">
        <f t="shared" si="46"/>
        <v>274765.7</v>
      </c>
      <c r="K729" s="9" t="str">
        <f t="shared" si="47"/>
        <v>Excellent</v>
      </c>
      <c r="L729" t="s">
        <v>1482</v>
      </c>
    </row>
    <row r="730" spans="1:12">
      <c r="A730" s="3" t="s">
        <v>66</v>
      </c>
      <c r="B730" s="3" t="s">
        <v>39</v>
      </c>
      <c r="C730" s="9">
        <v>199</v>
      </c>
      <c r="D730" s="9">
        <f t="shared" si="44"/>
        <v>500</v>
      </c>
      <c r="E730" s="9">
        <v>699</v>
      </c>
      <c r="F730" s="4">
        <v>0.72</v>
      </c>
      <c r="G730" s="14" t="str">
        <f t="shared" si="45"/>
        <v>Very High Discount (50%+)</v>
      </c>
      <c r="H730" s="3">
        <v>4.2</v>
      </c>
      <c r="I730" s="9">
        <v>12153</v>
      </c>
      <c r="J730" s="9">
        <f t="shared" si="46"/>
        <v>51042.6</v>
      </c>
      <c r="K730" s="9" t="str">
        <f t="shared" si="47"/>
        <v>Excellent</v>
      </c>
      <c r="L730" t="s">
        <v>1483</v>
      </c>
    </row>
    <row r="731" spans="1:12">
      <c r="A731" s="3" t="s">
        <v>1484</v>
      </c>
      <c r="B731" s="3" t="s">
        <v>1485</v>
      </c>
      <c r="C731" s="9">
        <v>399</v>
      </c>
      <c r="D731" s="9">
        <f t="shared" si="44"/>
        <v>1100</v>
      </c>
      <c r="E731" s="9">
        <v>1499</v>
      </c>
      <c r="F731" s="4">
        <v>0.73</v>
      </c>
      <c r="G731" s="14" t="str">
        <f t="shared" si="45"/>
        <v>Very High Discount (50%+)</v>
      </c>
      <c r="H731" s="3">
        <v>4.0999999999999996</v>
      </c>
      <c r="I731" s="9">
        <v>5730</v>
      </c>
      <c r="J731" s="9">
        <f t="shared" si="46"/>
        <v>23492.999999999996</v>
      </c>
      <c r="K731" s="9" t="str">
        <f t="shared" si="47"/>
        <v>Excellent</v>
      </c>
      <c r="L731" t="s">
        <v>1486</v>
      </c>
    </row>
    <row r="732" spans="1:12">
      <c r="A732" s="3" t="s">
        <v>1487</v>
      </c>
      <c r="B732" s="3" t="s">
        <v>1488</v>
      </c>
      <c r="C732" s="9">
        <v>1699</v>
      </c>
      <c r="D732" s="9">
        <f t="shared" si="44"/>
        <v>2300</v>
      </c>
      <c r="E732" s="9">
        <v>3999</v>
      </c>
      <c r="F732" s="4">
        <v>0.57999999999999996</v>
      </c>
      <c r="G732" s="14" t="str">
        <f t="shared" si="45"/>
        <v>Very High Discount (50%+)</v>
      </c>
      <c r="H732" s="3">
        <v>4.2</v>
      </c>
      <c r="I732" s="9">
        <v>25488</v>
      </c>
      <c r="J732" s="9">
        <f t="shared" si="46"/>
        <v>107049.60000000001</v>
      </c>
      <c r="K732" s="9" t="str">
        <f t="shared" si="47"/>
        <v>Excellent</v>
      </c>
      <c r="L732" t="s">
        <v>1489</v>
      </c>
    </row>
    <row r="733" spans="1:12">
      <c r="A733" s="3" t="s">
        <v>1490</v>
      </c>
      <c r="B733" s="3" t="s">
        <v>1200</v>
      </c>
      <c r="C733" s="9">
        <v>699</v>
      </c>
      <c r="D733" s="9">
        <f t="shared" si="44"/>
        <v>296</v>
      </c>
      <c r="E733" s="9">
        <v>995</v>
      </c>
      <c r="F733" s="4">
        <v>0.3</v>
      </c>
      <c r="G733" s="14" t="str">
        <f t="shared" si="45"/>
        <v>Medium Discount (10–30%)</v>
      </c>
      <c r="H733" s="3">
        <v>4.5</v>
      </c>
      <c r="I733" s="9">
        <v>54405</v>
      </c>
      <c r="J733" s="9">
        <f t="shared" si="46"/>
        <v>244822.5</v>
      </c>
      <c r="K733" s="9" t="str">
        <f t="shared" si="47"/>
        <v>Excellent</v>
      </c>
      <c r="L733" t="s">
        <v>1491</v>
      </c>
    </row>
    <row r="734" spans="1:12">
      <c r="A734" s="3" t="s">
        <v>996</v>
      </c>
      <c r="B734" s="3" t="s">
        <v>883</v>
      </c>
      <c r="C734" s="9">
        <v>95</v>
      </c>
      <c r="D734" s="9">
        <f t="shared" si="44"/>
        <v>404</v>
      </c>
      <c r="E734" s="9">
        <v>499</v>
      </c>
      <c r="F734" s="4">
        <v>0.81</v>
      </c>
      <c r="G734" s="14" t="str">
        <f t="shared" si="45"/>
        <v>Very High Discount (50%+)</v>
      </c>
      <c r="H734" s="3">
        <v>4.2</v>
      </c>
      <c r="I734" s="9">
        <v>1949</v>
      </c>
      <c r="J734" s="9">
        <f t="shared" si="46"/>
        <v>8185.8</v>
      </c>
      <c r="K734" s="9" t="str">
        <f t="shared" si="47"/>
        <v>Excellent</v>
      </c>
      <c r="L734" t="s">
        <v>1492</v>
      </c>
    </row>
    <row r="735" spans="1:12">
      <c r="A735" s="3" t="s">
        <v>1493</v>
      </c>
      <c r="B735" s="3" t="s">
        <v>1350</v>
      </c>
      <c r="C735" s="9">
        <v>1149</v>
      </c>
      <c r="D735" s="9">
        <f t="shared" si="44"/>
        <v>550</v>
      </c>
      <c r="E735" s="9">
        <v>1699</v>
      </c>
      <c r="F735" s="4">
        <v>0.32</v>
      </c>
      <c r="G735" s="14" t="str">
        <f t="shared" si="45"/>
        <v>High Discount (30–50%)</v>
      </c>
      <c r="H735" s="3">
        <v>4.2</v>
      </c>
      <c r="I735" s="9">
        <v>122478</v>
      </c>
      <c r="J735" s="9">
        <f t="shared" si="46"/>
        <v>514407.60000000003</v>
      </c>
      <c r="K735" s="9" t="str">
        <f t="shared" si="47"/>
        <v>Excellent</v>
      </c>
      <c r="L735" t="s">
        <v>1494</v>
      </c>
    </row>
    <row r="736" spans="1:12">
      <c r="A736" s="3" t="s">
        <v>1495</v>
      </c>
      <c r="B736" s="3" t="s">
        <v>1263</v>
      </c>
      <c r="C736" s="9">
        <v>1495</v>
      </c>
      <c r="D736" s="9">
        <f t="shared" si="44"/>
        <v>500</v>
      </c>
      <c r="E736" s="9">
        <v>1995</v>
      </c>
      <c r="F736" s="4">
        <v>0.25</v>
      </c>
      <c r="G736" s="14" t="str">
        <f t="shared" si="45"/>
        <v>Medium Discount (10–30%)</v>
      </c>
      <c r="H736" s="3">
        <v>4.3</v>
      </c>
      <c r="I736" s="9">
        <v>7241</v>
      </c>
      <c r="J736" s="9">
        <f t="shared" si="46"/>
        <v>31136.3</v>
      </c>
      <c r="K736" s="9" t="str">
        <f t="shared" si="47"/>
        <v>Excellent</v>
      </c>
      <c r="L736" t="s">
        <v>1496</v>
      </c>
    </row>
    <row r="737" spans="1:12">
      <c r="A737" s="3" t="s">
        <v>1497</v>
      </c>
      <c r="B737" s="3" t="s">
        <v>1208</v>
      </c>
      <c r="C737" s="9">
        <v>849</v>
      </c>
      <c r="D737" s="9">
        <f t="shared" si="44"/>
        <v>4150</v>
      </c>
      <c r="E737" s="9">
        <v>4999</v>
      </c>
      <c r="F737" s="4">
        <v>0.83</v>
      </c>
      <c r="G737" s="14" t="str">
        <f t="shared" si="45"/>
        <v>Very High Discount (50%+)</v>
      </c>
      <c r="H737" s="3">
        <v>4</v>
      </c>
      <c r="I737" s="9">
        <v>20457</v>
      </c>
      <c r="J737" s="9">
        <f t="shared" si="46"/>
        <v>81828</v>
      </c>
      <c r="K737" s="9" t="str">
        <f t="shared" si="47"/>
        <v>Excellent</v>
      </c>
      <c r="L737" t="s">
        <v>1498</v>
      </c>
    </row>
    <row r="738" spans="1:12">
      <c r="A738" s="3" t="s">
        <v>1499</v>
      </c>
      <c r="B738" s="3" t="s">
        <v>1500</v>
      </c>
      <c r="C738" s="9">
        <v>440</v>
      </c>
      <c r="D738" s="9">
        <f t="shared" si="44"/>
        <v>0</v>
      </c>
      <c r="E738" s="9">
        <v>440</v>
      </c>
      <c r="F738" s="4">
        <v>0</v>
      </c>
      <c r="G738" s="14" t="str">
        <f t="shared" si="45"/>
        <v>Low Discount (0–10%)</v>
      </c>
      <c r="H738" s="3">
        <v>4.5</v>
      </c>
      <c r="I738" s="9">
        <v>8610</v>
      </c>
      <c r="J738" s="9">
        <f t="shared" si="46"/>
        <v>38745</v>
      </c>
      <c r="K738" s="9" t="str">
        <f t="shared" si="47"/>
        <v>Excellent</v>
      </c>
      <c r="L738" t="s">
        <v>1501</v>
      </c>
    </row>
    <row r="739" spans="1:12">
      <c r="A739" s="3" t="s">
        <v>986</v>
      </c>
      <c r="B739" s="3" t="s">
        <v>949</v>
      </c>
      <c r="C739" s="9">
        <v>349</v>
      </c>
      <c r="D739" s="9">
        <f t="shared" si="44"/>
        <v>650</v>
      </c>
      <c r="E739" s="9">
        <v>999</v>
      </c>
      <c r="F739" s="4">
        <v>0.65</v>
      </c>
      <c r="G739" s="14" t="str">
        <f t="shared" si="45"/>
        <v>Very High Discount (50%+)</v>
      </c>
      <c r="H739" s="3">
        <v>3.8</v>
      </c>
      <c r="I739" s="9">
        <v>16557</v>
      </c>
      <c r="J739" s="9">
        <f t="shared" si="46"/>
        <v>62916.6</v>
      </c>
      <c r="K739" s="9" t="str">
        <f t="shared" si="47"/>
        <v>Average</v>
      </c>
      <c r="L739" t="s">
        <v>1502</v>
      </c>
    </row>
    <row r="740" spans="1:12">
      <c r="A740" s="3" t="s">
        <v>1503</v>
      </c>
      <c r="B740" s="3" t="s">
        <v>1208</v>
      </c>
      <c r="C740" s="9">
        <v>599</v>
      </c>
      <c r="D740" s="9">
        <f t="shared" si="44"/>
        <v>3400</v>
      </c>
      <c r="E740" s="9">
        <v>3999</v>
      </c>
      <c r="F740" s="4">
        <v>0.85</v>
      </c>
      <c r="G740" s="14" t="str">
        <f t="shared" si="45"/>
        <v>Very High Discount (50%+)</v>
      </c>
      <c r="H740" s="3">
        <v>3.9</v>
      </c>
      <c r="I740" s="9">
        <v>1087</v>
      </c>
      <c r="J740" s="9">
        <f t="shared" si="46"/>
        <v>4239.3</v>
      </c>
      <c r="K740" s="9" t="str">
        <f t="shared" si="47"/>
        <v>Average</v>
      </c>
      <c r="L740" t="s">
        <v>1504</v>
      </c>
    </row>
    <row r="741" spans="1:12">
      <c r="A741" s="3" t="s">
        <v>1505</v>
      </c>
      <c r="B741" s="3" t="s">
        <v>1412</v>
      </c>
      <c r="C741" s="9">
        <v>149</v>
      </c>
      <c r="D741" s="9">
        <f t="shared" si="44"/>
        <v>250</v>
      </c>
      <c r="E741" s="9">
        <v>399</v>
      </c>
      <c r="F741" s="4">
        <v>0.63</v>
      </c>
      <c r="G741" s="14" t="str">
        <f t="shared" si="45"/>
        <v>Very High Discount (50%+)</v>
      </c>
      <c r="H741" s="3">
        <v>4</v>
      </c>
      <c r="I741" s="9">
        <v>1540</v>
      </c>
      <c r="J741" s="9">
        <f t="shared" si="46"/>
        <v>6160</v>
      </c>
      <c r="K741" s="9" t="str">
        <f t="shared" si="47"/>
        <v>Excellent</v>
      </c>
      <c r="L741" t="s">
        <v>1506</v>
      </c>
    </row>
    <row r="742" spans="1:12">
      <c r="A742" s="3" t="s">
        <v>1507</v>
      </c>
      <c r="B742" s="3" t="s">
        <v>1203</v>
      </c>
      <c r="C742" s="9">
        <v>289</v>
      </c>
      <c r="D742" s="9">
        <f t="shared" si="44"/>
        <v>710</v>
      </c>
      <c r="E742" s="9">
        <v>999</v>
      </c>
      <c r="F742" s="4">
        <v>0.71</v>
      </c>
      <c r="G742" s="14" t="str">
        <f t="shared" si="45"/>
        <v>Very High Discount (50%+)</v>
      </c>
      <c r="H742" s="3">
        <v>4.0999999999999996</v>
      </c>
      <c r="I742" s="9">
        <v>401</v>
      </c>
      <c r="J742" s="9">
        <f t="shared" si="46"/>
        <v>1644.1</v>
      </c>
      <c r="K742" s="9" t="str">
        <f t="shared" si="47"/>
        <v>Excellent</v>
      </c>
      <c r="L742" t="s">
        <v>1508</v>
      </c>
    </row>
    <row r="743" spans="1:12">
      <c r="A743" s="3" t="s">
        <v>1509</v>
      </c>
      <c r="B743" s="3" t="s">
        <v>1510</v>
      </c>
      <c r="C743" s="9">
        <v>179</v>
      </c>
      <c r="D743" s="9">
        <f t="shared" si="44"/>
        <v>320</v>
      </c>
      <c r="E743" s="9">
        <v>499</v>
      </c>
      <c r="F743" s="4">
        <v>0.64</v>
      </c>
      <c r="G743" s="14" t="str">
        <f t="shared" si="45"/>
        <v>Very High Discount (50%+)</v>
      </c>
      <c r="H743" s="3">
        <v>3.4</v>
      </c>
      <c r="I743" s="9">
        <v>9385</v>
      </c>
      <c r="J743" s="9">
        <f t="shared" si="46"/>
        <v>31909</v>
      </c>
      <c r="K743" s="9" t="str">
        <f t="shared" si="47"/>
        <v>Average</v>
      </c>
      <c r="L743" t="s">
        <v>1511</v>
      </c>
    </row>
    <row r="744" spans="1:12">
      <c r="A744" s="3" t="s">
        <v>1512</v>
      </c>
      <c r="B744" s="3" t="s">
        <v>694</v>
      </c>
      <c r="C744" s="9">
        <v>1499</v>
      </c>
      <c r="D744" s="9">
        <f t="shared" si="44"/>
        <v>3500</v>
      </c>
      <c r="E744" s="9">
        <v>4999</v>
      </c>
      <c r="F744" s="4">
        <v>0.7</v>
      </c>
      <c r="G744" s="14" t="str">
        <f t="shared" si="45"/>
        <v>Very High Discount (50%+)</v>
      </c>
      <c r="H744" s="3">
        <v>4</v>
      </c>
      <c r="I744" s="9">
        <v>92588</v>
      </c>
      <c r="J744" s="9">
        <f t="shared" si="46"/>
        <v>370352</v>
      </c>
      <c r="K744" s="9" t="str">
        <f t="shared" si="47"/>
        <v>Excellent</v>
      </c>
      <c r="L744" t="s">
        <v>1513</v>
      </c>
    </row>
    <row r="745" spans="1:12">
      <c r="A745" s="3" t="s">
        <v>1514</v>
      </c>
      <c r="B745" s="3" t="s">
        <v>725</v>
      </c>
      <c r="C745" s="9">
        <v>399</v>
      </c>
      <c r="D745" s="9">
        <f t="shared" si="44"/>
        <v>300</v>
      </c>
      <c r="E745" s="9">
        <v>699</v>
      </c>
      <c r="F745" s="4">
        <v>0.43</v>
      </c>
      <c r="G745" s="14" t="str">
        <f t="shared" si="45"/>
        <v>High Discount (30–50%)</v>
      </c>
      <c r="H745" s="3">
        <v>3.4</v>
      </c>
      <c r="I745" s="9">
        <v>3454</v>
      </c>
      <c r="J745" s="9">
        <f t="shared" si="46"/>
        <v>11743.6</v>
      </c>
      <c r="K745" s="9" t="str">
        <f t="shared" si="47"/>
        <v>Average</v>
      </c>
      <c r="L745" t="s">
        <v>1515</v>
      </c>
    </row>
    <row r="746" spans="1:12">
      <c r="A746" s="3" t="s">
        <v>1516</v>
      </c>
      <c r="B746" s="3" t="s">
        <v>1322</v>
      </c>
      <c r="C746" s="9">
        <v>599</v>
      </c>
      <c r="D746" s="9">
        <f t="shared" si="44"/>
        <v>200</v>
      </c>
      <c r="E746" s="9">
        <v>799</v>
      </c>
      <c r="F746" s="4">
        <v>0.25</v>
      </c>
      <c r="G746" s="14" t="str">
        <f t="shared" si="45"/>
        <v>Medium Discount (10–30%)</v>
      </c>
      <c r="H746" s="3">
        <v>4.3</v>
      </c>
      <c r="I746" s="9">
        <v>15790</v>
      </c>
      <c r="J746" s="9">
        <f t="shared" si="46"/>
        <v>67897</v>
      </c>
      <c r="K746" s="9" t="str">
        <f t="shared" si="47"/>
        <v>Excellent</v>
      </c>
      <c r="L746" t="s">
        <v>1517</v>
      </c>
    </row>
    <row r="747" spans="1:12">
      <c r="A747" s="3" t="s">
        <v>1518</v>
      </c>
      <c r="B747" s="3" t="s">
        <v>1519</v>
      </c>
      <c r="C747" s="9">
        <v>949</v>
      </c>
      <c r="D747" s="9">
        <f t="shared" si="44"/>
        <v>1051</v>
      </c>
      <c r="E747" s="9">
        <v>2000</v>
      </c>
      <c r="F747" s="4">
        <v>0.53</v>
      </c>
      <c r="G747" s="14" t="str">
        <f t="shared" si="45"/>
        <v>Very High Discount (50%+)</v>
      </c>
      <c r="H747" s="3">
        <v>3.9</v>
      </c>
      <c r="I747" s="9">
        <v>14969</v>
      </c>
      <c r="J747" s="9">
        <f t="shared" si="46"/>
        <v>58379.1</v>
      </c>
      <c r="K747" s="9" t="str">
        <f t="shared" si="47"/>
        <v>Average</v>
      </c>
      <c r="L747" t="s">
        <v>1520</v>
      </c>
    </row>
    <row r="748" spans="1:12">
      <c r="A748" s="3" t="s">
        <v>1521</v>
      </c>
      <c r="B748" s="3" t="s">
        <v>694</v>
      </c>
      <c r="C748" s="9">
        <v>2499</v>
      </c>
      <c r="D748" s="9">
        <f t="shared" si="44"/>
        <v>7500</v>
      </c>
      <c r="E748" s="9">
        <v>9999</v>
      </c>
      <c r="F748" s="4">
        <v>0.75</v>
      </c>
      <c r="G748" s="14" t="str">
        <f t="shared" si="45"/>
        <v>Very High Discount (50%+)</v>
      </c>
      <c r="H748" s="3">
        <v>4.0999999999999996</v>
      </c>
      <c r="I748" s="9">
        <v>42139</v>
      </c>
      <c r="J748" s="9">
        <f t="shared" si="46"/>
        <v>172769.9</v>
      </c>
      <c r="K748" s="9" t="str">
        <f t="shared" si="47"/>
        <v>Excellent</v>
      </c>
      <c r="L748" t="s">
        <v>1522</v>
      </c>
    </row>
    <row r="749" spans="1:12">
      <c r="A749" s="3" t="s">
        <v>1523</v>
      </c>
      <c r="B749" s="3" t="s">
        <v>1249</v>
      </c>
      <c r="C749" s="9">
        <v>159</v>
      </c>
      <c r="D749" s="9">
        <f t="shared" si="44"/>
        <v>21</v>
      </c>
      <c r="E749" s="9">
        <v>180</v>
      </c>
      <c r="F749" s="4">
        <v>0.12</v>
      </c>
      <c r="G749" s="14" t="str">
        <f t="shared" si="45"/>
        <v>Medium Discount (10–30%)</v>
      </c>
      <c r="H749" s="3">
        <v>4.3</v>
      </c>
      <c r="I749" s="9">
        <v>989</v>
      </c>
      <c r="J749" s="9">
        <f t="shared" si="46"/>
        <v>4252.7</v>
      </c>
      <c r="K749" s="9" t="str">
        <f t="shared" si="47"/>
        <v>Excellent</v>
      </c>
      <c r="L749" t="s">
        <v>1524</v>
      </c>
    </row>
    <row r="750" spans="1:12">
      <c r="A750" s="3" t="s">
        <v>1525</v>
      </c>
      <c r="B750" s="3" t="s">
        <v>715</v>
      </c>
      <c r="C750" s="9">
        <v>1329</v>
      </c>
      <c r="D750" s="9">
        <f t="shared" si="44"/>
        <v>1571</v>
      </c>
      <c r="E750" s="9">
        <v>2900</v>
      </c>
      <c r="F750" s="4">
        <v>0.54</v>
      </c>
      <c r="G750" s="14" t="str">
        <f t="shared" si="45"/>
        <v>Very High Discount (50%+)</v>
      </c>
      <c r="H750" s="3">
        <v>4.5</v>
      </c>
      <c r="I750" s="9">
        <v>19624</v>
      </c>
      <c r="J750" s="9">
        <f t="shared" si="46"/>
        <v>88308</v>
      </c>
      <c r="K750" s="9" t="str">
        <f t="shared" si="47"/>
        <v>Excellent</v>
      </c>
      <c r="L750" t="s">
        <v>1526</v>
      </c>
    </row>
    <row r="751" spans="1:12">
      <c r="A751" s="3" t="s">
        <v>1527</v>
      </c>
      <c r="B751" s="3" t="s">
        <v>1510</v>
      </c>
      <c r="C751" s="9">
        <v>570</v>
      </c>
      <c r="D751" s="9">
        <f t="shared" si="44"/>
        <v>429</v>
      </c>
      <c r="E751" s="9">
        <v>999</v>
      </c>
      <c r="F751" s="4">
        <v>0.43</v>
      </c>
      <c r="G751" s="14" t="str">
        <f t="shared" si="45"/>
        <v>High Discount (30–50%)</v>
      </c>
      <c r="H751" s="3">
        <v>4.2</v>
      </c>
      <c r="I751" s="9">
        <v>3201</v>
      </c>
      <c r="J751" s="9">
        <f t="shared" si="46"/>
        <v>13444.2</v>
      </c>
      <c r="K751" s="9" t="str">
        <f t="shared" si="47"/>
        <v>Excellent</v>
      </c>
      <c r="L751" t="s">
        <v>1528</v>
      </c>
    </row>
    <row r="752" spans="1:12">
      <c r="A752" s="3" t="s">
        <v>1529</v>
      </c>
      <c r="B752" s="3" t="s">
        <v>1530</v>
      </c>
      <c r="C752" s="9">
        <v>899</v>
      </c>
      <c r="D752" s="9">
        <f t="shared" si="44"/>
        <v>1100</v>
      </c>
      <c r="E752" s="9">
        <v>1999</v>
      </c>
      <c r="F752" s="4">
        <v>0.55000000000000004</v>
      </c>
      <c r="G752" s="14" t="str">
        <f t="shared" si="45"/>
        <v>Very High Discount (50%+)</v>
      </c>
      <c r="H752" s="3">
        <v>4.0999999999999996</v>
      </c>
      <c r="I752" s="9">
        <v>30469</v>
      </c>
      <c r="J752" s="9">
        <f t="shared" si="46"/>
        <v>124922.9</v>
      </c>
      <c r="K752" s="9" t="str">
        <f t="shared" si="47"/>
        <v>Excellent</v>
      </c>
      <c r="L752" t="s">
        <v>1531</v>
      </c>
    </row>
    <row r="753" spans="1:12">
      <c r="A753" s="3" t="s">
        <v>1532</v>
      </c>
      <c r="B753" s="3" t="s">
        <v>1533</v>
      </c>
      <c r="C753" s="9">
        <v>449</v>
      </c>
      <c r="D753" s="9">
        <f t="shared" si="44"/>
        <v>550</v>
      </c>
      <c r="E753" s="9">
        <v>999</v>
      </c>
      <c r="F753" s="4">
        <v>0.55000000000000004</v>
      </c>
      <c r="G753" s="14" t="str">
        <f t="shared" si="45"/>
        <v>Very High Discount (50%+)</v>
      </c>
      <c r="H753" s="3">
        <v>4.4000000000000004</v>
      </c>
      <c r="I753" s="9">
        <v>9940</v>
      </c>
      <c r="J753" s="9">
        <f t="shared" si="46"/>
        <v>43736</v>
      </c>
      <c r="K753" s="9" t="str">
        <f t="shared" si="47"/>
        <v>Excellent</v>
      </c>
      <c r="L753" t="s">
        <v>1534</v>
      </c>
    </row>
    <row r="754" spans="1:12">
      <c r="A754" s="3" t="s">
        <v>1535</v>
      </c>
      <c r="B754" s="3" t="s">
        <v>1536</v>
      </c>
      <c r="C754" s="9">
        <v>549</v>
      </c>
      <c r="D754" s="9">
        <f t="shared" si="44"/>
        <v>450</v>
      </c>
      <c r="E754" s="9">
        <v>999</v>
      </c>
      <c r="F754" s="4">
        <v>0.45</v>
      </c>
      <c r="G754" s="14" t="str">
        <f t="shared" si="45"/>
        <v>High Discount (30–50%)</v>
      </c>
      <c r="H754" s="3">
        <v>4.3</v>
      </c>
      <c r="I754" s="9">
        <v>7758</v>
      </c>
      <c r="J754" s="9">
        <f t="shared" si="46"/>
        <v>33359.4</v>
      </c>
      <c r="K754" s="9" t="str">
        <f t="shared" si="47"/>
        <v>Excellent</v>
      </c>
      <c r="L754" t="s">
        <v>1537</v>
      </c>
    </row>
    <row r="755" spans="1:12">
      <c r="A755" s="3" t="s">
        <v>1538</v>
      </c>
      <c r="B755" s="3" t="s">
        <v>1350</v>
      </c>
      <c r="C755" s="9">
        <v>1529</v>
      </c>
      <c r="D755" s="9">
        <f t="shared" si="44"/>
        <v>870</v>
      </c>
      <c r="E755" s="9">
        <v>2399</v>
      </c>
      <c r="F755" s="4">
        <v>0.36</v>
      </c>
      <c r="G755" s="14" t="str">
        <f t="shared" si="45"/>
        <v>High Discount (30–50%)</v>
      </c>
      <c r="H755" s="3">
        <v>4.3</v>
      </c>
      <c r="I755" s="9">
        <v>68409</v>
      </c>
      <c r="J755" s="9">
        <f t="shared" si="46"/>
        <v>294158.7</v>
      </c>
      <c r="K755" s="9" t="str">
        <f t="shared" si="47"/>
        <v>Excellent</v>
      </c>
      <c r="L755" t="s">
        <v>1539</v>
      </c>
    </row>
    <row r="756" spans="1:12">
      <c r="A756" s="3" t="s">
        <v>1540</v>
      </c>
      <c r="B756" s="3" t="s">
        <v>1541</v>
      </c>
      <c r="C756" s="9">
        <v>100</v>
      </c>
      <c r="D756" s="9">
        <f t="shared" si="44"/>
        <v>0</v>
      </c>
      <c r="E756" s="9">
        <v>100</v>
      </c>
      <c r="F756" s="4">
        <v>0</v>
      </c>
      <c r="G756" s="14" t="str">
        <f t="shared" si="45"/>
        <v>Low Discount (0–10%)</v>
      </c>
      <c r="H756" s="3">
        <v>4.3</v>
      </c>
      <c r="I756" s="9">
        <v>3095</v>
      </c>
      <c r="J756" s="9">
        <f t="shared" si="46"/>
        <v>13308.5</v>
      </c>
      <c r="K756" s="9" t="str">
        <f t="shared" si="47"/>
        <v>Excellent</v>
      </c>
      <c r="L756" t="s">
        <v>1542</v>
      </c>
    </row>
    <row r="757" spans="1:12">
      <c r="A757" s="3" t="s">
        <v>1543</v>
      </c>
      <c r="B757" s="3" t="s">
        <v>1215</v>
      </c>
      <c r="C757" s="9">
        <v>299</v>
      </c>
      <c r="D757" s="9">
        <f t="shared" si="44"/>
        <v>1200</v>
      </c>
      <c r="E757" s="9">
        <v>1499</v>
      </c>
      <c r="F757" s="4">
        <v>0.8</v>
      </c>
      <c r="G757" s="14" t="str">
        <f t="shared" si="45"/>
        <v>Very High Discount (50%+)</v>
      </c>
      <c r="H757" s="3">
        <v>4.2</v>
      </c>
      <c r="I757" s="9">
        <v>903</v>
      </c>
      <c r="J757" s="9">
        <f t="shared" si="46"/>
        <v>3792.6000000000004</v>
      </c>
      <c r="K757" s="9" t="str">
        <f t="shared" si="47"/>
        <v>Excellent</v>
      </c>
      <c r="L757" t="s">
        <v>1544</v>
      </c>
    </row>
    <row r="758" spans="1:12">
      <c r="A758" s="3" t="s">
        <v>1545</v>
      </c>
      <c r="B758" s="3" t="s">
        <v>1263</v>
      </c>
      <c r="C758" s="9">
        <v>1295</v>
      </c>
      <c r="D758" s="9">
        <f t="shared" si="44"/>
        <v>500</v>
      </c>
      <c r="E758" s="9">
        <v>1795</v>
      </c>
      <c r="F758" s="4">
        <v>0.28000000000000003</v>
      </c>
      <c r="G758" s="14" t="str">
        <f t="shared" si="45"/>
        <v>Medium Discount (10–30%)</v>
      </c>
      <c r="H758" s="3">
        <v>4.0999999999999996</v>
      </c>
      <c r="I758" s="9">
        <v>25771</v>
      </c>
      <c r="J758" s="9">
        <f t="shared" si="46"/>
        <v>105661.09999999999</v>
      </c>
      <c r="K758" s="9" t="str">
        <f t="shared" si="47"/>
        <v>Excellent</v>
      </c>
      <c r="L758" t="s">
        <v>1546</v>
      </c>
    </row>
    <row r="759" spans="1:12">
      <c r="A759" s="3" t="s">
        <v>1547</v>
      </c>
      <c r="B759" s="3" t="s">
        <v>725</v>
      </c>
      <c r="C759" s="9">
        <v>699</v>
      </c>
      <c r="D759" s="9">
        <f t="shared" si="44"/>
        <v>300</v>
      </c>
      <c r="E759" s="9">
        <v>999</v>
      </c>
      <c r="F759" s="4">
        <v>0.3</v>
      </c>
      <c r="G759" s="14" t="str">
        <f t="shared" si="45"/>
        <v>Medium Discount (10–30%)</v>
      </c>
      <c r="H759" s="3">
        <v>4.0999999999999996</v>
      </c>
      <c r="I759" s="9">
        <v>273189</v>
      </c>
      <c r="J759" s="9">
        <f t="shared" si="46"/>
        <v>1120074.8999999999</v>
      </c>
      <c r="K759" s="9" t="str">
        <f t="shared" si="47"/>
        <v>Excellent</v>
      </c>
      <c r="L759" t="s">
        <v>1548</v>
      </c>
    </row>
    <row r="760" spans="1:12">
      <c r="A760" s="3" t="s">
        <v>1549</v>
      </c>
      <c r="B760" s="3" t="s">
        <v>1550</v>
      </c>
      <c r="C760" s="9">
        <v>252</v>
      </c>
      <c r="D760" s="9">
        <f t="shared" si="44"/>
        <v>63</v>
      </c>
      <c r="E760" s="9">
        <v>315</v>
      </c>
      <c r="F760" s="4">
        <v>0.2</v>
      </c>
      <c r="G760" s="14" t="str">
        <f t="shared" si="45"/>
        <v>Medium Discount (10–30%)</v>
      </c>
      <c r="H760" s="3">
        <v>4.5</v>
      </c>
      <c r="I760" s="9">
        <v>3785</v>
      </c>
      <c r="J760" s="9">
        <f t="shared" si="46"/>
        <v>17032.5</v>
      </c>
      <c r="K760" s="9" t="str">
        <f t="shared" si="47"/>
        <v>Excellent</v>
      </c>
      <c r="L760" t="s">
        <v>1551</v>
      </c>
    </row>
    <row r="761" spans="1:12">
      <c r="A761" s="3" t="s">
        <v>1552</v>
      </c>
      <c r="B761" s="3" t="s">
        <v>1249</v>
      </c>
      <c r="C761" s="9">
        <v>190</v>
      </c>
      <c r="D761" s="9">
        <f t="shared" si="44"/>
        <v>30</v>
      </c>
      <c r="E761" s="9">
        <v>220</v>
      </c>
      <c r="F761" s="4">
        <v>0.14000000000000001</v>
      </c>
      <c r="G761" s="14" t="str">
        <f t="shared" si="45"/>
        <v>Medium Discount (10–30%)</v>
      </c>
      <c r="H761" s="3">
        <v>4.4000000000000004</v>
      </c>
      <c r="I761" s="9">
        <v>2866</v>
      </c>
      <c r="J761" s="9">
        <f t="shared" si="46"/>
        <v>12610.400000000001</v>
      </c>
      <c r="K761" s="9" t="str">
        <f t="shared" si="47"/>
        <v>Excellent</v>
      </c>
      <c r="L761" t="s">
        <v>1553</v>
      </c>
    </row>
    <row r="762" spans="1:12">
      <c r="A762" s="3" t="s">
        <v>1554</v>
      </c>
      <c r="B762" s="3" t="s">
        <v>1263</v>
      </c>
      <c r="C762" s="9">
        <v>1299</v>
      </c>
      <c r="D762" s="9">
        <f t="shared" si="44"/>
        <v>300</v>
      </c>
      <c r="E762" s="9">
        <v>1599</v>
      </c>
      <c r="F762" s="4">
        <v>0.19</v>
      </c>
      <c r="G762" s="14" t="str">
        <f t="shared" si="45"/>
        <v>Medium Discount (10–30%)</v>
      </c>
      <c r="H762" s="3">
        <v>4.3</v>
      </c>
      <c r="I762" s="9">
        <v>27223</v>
      </c>
      <c r="J762" s="9">
        <f t="shared" si="46"/>
        <v>117058.9</v>
      </c>
      <c r="K762" s="9" t="str">
        <f t="shared" si="47"/>
        <v>Excellent</v>
      </c>
      <c r="L762" t="s">
        <v>1555</v>
      </c>
    </row>
    <row r="763" spans="1:12">
      <c r="A763" s="3" t="s">
        <v>1556</v>
      </c>
      <c r="B763" s="3" t="s">
        <v>1197</v>
      </c>
      <c r="C763" s="9">
        <v>729</v>
      </c>
      <c r="D763" s="9">
        <f t="shared" si="44"/>
        <v>921</v>
      </c>
      <c r="E763" s="9">
        <v>1650</v>
      </c>
      <c r="F763" s="4">
        <v>0.56000000000000005</v>
      </c>
      <c r="G763" s="14" t="str">
        <f t="shared" si="45"/>
        <v>Very High Discount (50%+)</v>
      </c>
      <c r="H763" s="3">
        <v>4.3</v>
      </c>
      <c r="I763" s="9">
        <v>82356</v>
      </c>
      <c r="J763" s="9">
        <f t="shared" si="46"/>
        <v>354130.8</v>
      </c>
      <c r="K763" s="9" t="str">
        <f t="shared" si="47"/>
        <v>Excellent</v>
      </c>
      <c r="L763" t="s">
        <v>1557</v>
      </c>
    </row>
    <row r="764" spans="1:12">
      <c r="A764" s="3" t="s">
        <v>1558</v>
      </c>
      <c r="B764" s="3" t="s">
        <v>1559</v>
      </c>
      <c r="C764" s="9">
        <v>480</v>
      </c>
      <c r="D764" s="9">
        <f t="shared" si="44"/>
        <v>120</v>
      </c>
      <c r="E764" s="9">
        <v>600</v>
      </c>
      <c r="F764" s="4">
        <v>0.2</v>
      </c>
      <c r="G764" s="14" t="str">
        <f t="shared" si="45"/>
        <v>Medium Discount (10–30%)</v>
      </c>
      <c r="H764" s="3">
        <v>4.3</v>
      </c>
      <c r="I764" s="9">
        <v>5719</v>
      </c>
      <c r="J764" s="9">
        <f t="shared" si="46"/>
        <v>24591.7</v>
      </c>
      <c r="K764" s="9" t="str">
        <f t="shared" si="47"/>
        <v>Excellent</v>
      </c>
      <c r="L764" t="s">
        <v>1560</v>
      </c>
    </row>
    <row r="765" spans="1:12">
      <c r="A765" s="3" t="s">
        <v>1016</v>
      </c>
      <c r="B765" s="3" t="s">
        <v>694</v>
      </c>
      <c r="C765" s="9">
        <v>1799</v>
      </c>
      <c r="D765" s="9">
        <f t="shared" si="44"/>
        <v>5191</v>
      </c>
      <c r="E765" s="9">
        <v>6990</v>
      </c>
      <c r="F765" s="4">
        <v>0.74</v>
      </c>
      <c r="G765" s="14" t="str">
        <f t="shared" si="45"/>
        <v>Very High Discount (50%+)</v>
      </c>
      <c r="H765" s="3">
        <v>4</v>
      </c>
      <c r="I765" s="9">
        <v>26880</v>
      </c>
      <c r="J765" s="9">
        <f t="shared" si="46"/>
        <v>107520</v>
      </c>
      <c r="K765" s="9" t="str">
        <f t="shared" si="47"/>
        <v>Excellent</v>
      </c>
      <c r="L765" t="s">
        <v>1561</v>
      </c>
    </row>
    <row r="766" spans="1:12">
      <c r="A766" s="3" t="s">
        <v>1562</v>
      </c>
      <c r="B766" s="3" t="s">
        <v>1208</v>
      </c>
      <c r="C766" s="9">
        <v>999</v>
      </c>
      <c r="D766" s="9">
        <f t="shared" si="44"/>
        <v>1500</v>
      </c>
      <c r="E766" s="9">
        <v>2499</v>
      </c>
      <c r="F766" s="4">
        <v>0.6</v>
      </c>
      <c r="G766" s="14" t="str">
        <f t="shared" si="45"/>
        <v>Very High Discount (50%+)</v>
      </c>
      <c r="H766" s="3">
        <v>4.3</v>
      </c>
      <c r="I766" s="9">
        <v>1690</v>
      </c>
      <c r="J766" s="9">
        <f t="shared" si="46"/>
        <v>7267</v>
      </c>
      <c r="K766" s="9" t="str">
        <f t="shared" si="47"/>
        <v>Excellent</v>
      </c>
      <c r="L766" t="s">
        <v>1563</v>
      </c>
    </row>
    <row r="767" spans="1:12">
      <c r="A767" s="3" t="s">
        <v>70</v>
      </c>
      <c r="B767" s="3" t="s">
        <v>13</v>
      </c>
      <c r="C767" s="9">
        <v>299</v>
      </c>
      <c r="D767" s="9">
        <f t="shared" si="44"/>
        <v>100</v>
      </c>
      <c r="E767" s="9">
        <v>399</v>
      </c>
      <c r="F767" s="4">
        <v>0.25</v>
      </c>
      <c r="G767" s="14" t="str">
        <f t="shared" si="45"/>
        <v>Medium Discount (10–30%)</v>
      </c>
      <c r="H767" s="3">
        <v>4</v>
      </c>
      <c r="I767" s="9">
        <v>2766</v>
      </c>
      <c r="J767" s="9">
        <f t="shared" si="46"/>
        <v>11064</v>
      </c>
      <c r="K767" s="9" t="str">
        <f t="shared" si="47"/>
        <v>Excellent</v>
      </c>
      <c r="L767" t="s">
        <v>1564</v>
      </c>
    </row>
    <row r="768" spans="1:12">
      <c r="A768" s="3" t="s">
        <v>1565</v>
      </c>
      <c r="B768" s="3" t="s">
        <v>1566</v>
      </c>
      <c r="C768" s="9">
        <v>238</v>
      </c>
      <c r="D768" s="9">
        <f t="shared" si="44"/>
        <v>461</v>
      </c>
      <c r="E768" s="9">
        <v>699</v>
      </c>
      <c r="F768" s="4">
        <v>0.66</v>
      </c>
      <c r="G768" s="14" t="str">
        <f t="shared" si="45"/>
        <v>Very High Discount (50%+)</v>
      </c>
      <c r="H768" s="3">
        <v>4.4000000000000004</v>
      </c>
      <c r="I768" s="9">
        <v>8372</v>
      </c>
      <c r="J768" s="9">
        <f t="shared" si="46"/>
        <v>36836.800000000003</v>
      </c>
      <c r="K768" s="9" t="str">
        <f t="shared" si="47"/>
        <v>Excellent</v>
      </c>
      <c r="L768" t="s">
        <v>1567</v>
      </c>
    </row>
    <row r="769" spans="1:12">
      <c r="A769" s="3" t="s">
        <v>1568</v>
      </c>
      <c r="B769" s="3" t="s">
        <v>1263</v>
      </c>
      <c r="C769" s="9">
        <v>1349</v>
      </c>
      <c r="D769" s="9">
        <f t="shared" si="44"/>
        <v>849</v>
      </c>
      <c r="E769" s="9">
        <v>2198</v>
      </c>
      <c r="F769" s="4">
        <v>0.39</v>
      </c>
      <c r="G769" s="14" t="str">
        <f t="shared" si="45"/>
        <v>High Discount (30–50%)</v>
      </c>
      <c r="H769" s="3">
        <v>4</v>
      </c>
      <c r="I769" s="9">
        <v>7113</v>
      </c>
      <c r="J769" s="9">
        <f t="shared" si="46"/>
        <v>28452</v>
      </c>
      <c r="K769" s="9" t="str">
        <f t="shared" si="47"/>
        <v>Excellent</v>
      </c>
      <c r="L769" t="s">
        <v>1569</v>
      </c>
    </row>
    <row r="770" spans="1:12">
      <c r="A770" s="3" t="s">
        <v>74</v>
      </c>
      <c r="B770" s="3" t="s">
        <v>13</v>
      </c>
      <c r="C770" s="9">
        <v>299</v>
      </c>
      <c r="D770" s="9">
        <f t="shared" si="44"/>
        <v>700</v>
      </c>
      <c r="E770" s="9">
        <v>999</v>
      </c>
      <c r="F770" s="4">
        <v>0.7</v>
      </c>
      <c r="G770" s="14" t="str">
        <f t="shared" si="45"/>
        <v>Very High Discount (50%+)</v>
      </c>
      <c r="H770" s="3">
        <v>4.3</v>
      </c>
      <c r="I770" s="9">
        <v>20850</v>
      </c>
      <c r="J770" s="9">
        <f t="shared" si="46"/>
        <v>89655</v>
      </c>
      <c r="K770" s="9" t="str">
        <f t="shared" si="47"/>
        <v>Excellent</v>
      </c>
      <c r="L770" t="s">
        <v>1570</v>
      </c>
    </row>
    <row r="771" spans="1:12">
      <c r="A771" s="3" t="s">
        <v>1571</v>
      </c>
      <c r="B771" s="3" t="s">
        <v>1519</v>
      </c>
      <c r="C771" s="9">
        <v>199</v>
      </c>
      <c r="D771" s="9">
        <f t="shared" ref="D771:D834" si="48">E771-C771</f>
        <v>300</v>
      </c>
      <c r="E771" s="9">
        <v>499</v>
      </c>
      <c r="F771" s="4">
        <v>0.6</v>
      </c>
      <c r="G771" s="14" t="str">
        <f t="shared" ref="G771:G834" si="49">IF(F771&lt;=10%,"Low Discount (0–10%)",
IF(F771&lt;=30%,"Medium Discount (10–30%)",
IF(F771&lt;=50%,"High Discount (30–50%)","Very High Discount (50%+)")))</f>
        <v>Very High Discount (50%+)</v>
      </c>
      <c r="H771" s="3">
        <v>3.3</v>
      </c>
      <c r="I771" s="9">
        <v>2804</v>
      </c>
      <c r="J771" s="9">
        <f t="shared" ref="J771:J834" si="50">H771 * I771</f>
        <v>9253.1999999999989</v>
      </c>
      <c r="K771" s="9" t="str">
        <f t="shared" ref="K771:K834" si="51">IF(H771&lt;2,"Poor",
IF(H771&lt;4,"Average","Excellent"))</f>
        <v>Average</v>
      </c>
      <c r="L771" t="s">
        <v>1572</v>
      </c>
    </row>
    <row r="772" spans="1:12">
      <c r="A772" s="3" t="s">
        <v>1573</v>
      </c>
      <c r="B772" s="3" t="s">
        <v>725</v>
      </c>
      <c r="C772" s="9">
        <v>1999</v>
      </c>
      <c r="D772" s="9">
        <f t="shared" si="48"/>
        <v>8000</v>
      </c>
      <c r="E772" s="9">
        <v>9999</v>
      </c>
      <c r="F772" s="4">
        <v>0.8</v>
      </c>
      <c r="G772" s="14" t="str">
        <f t="shared" si="49"/>
        <v>Very High Discount (50%+)</v>
      </c>
      <c r="H772" s="3">
        <v>3.7</v>
      </c>
      <c r="I772" s="9">
        <v>1986</v>
      </c>
      <c r="J772" s="9">
        <f t="shared" si="50"/>
        <v>7348.2000000000007</v>
      </c>
      <c r="K772" s="9" t="str">
        <f t="shared" si="51"/>
        <v>Average</v>
      </c>
      <c r="L772" t="s">
        <v>1574</v>
      </c>
    </row>
    <row r="773" spans="1:12">
      <c r="A773" s="3" t="s">
        <v>1575</v>
      </c>
      <c r="B773" s="3" t="s">
        <v>840</v>
      </c>
      <c r="C773" s="9">
        <v>99</v>
      </c>
      <c r="D773" s="9">
        <f t="shared" si="48"/>
        <v>400</v>
      </c>
      <c r="E773" s="9">
        <v>499</v>
      </c>
      <c r="F773" s="4">
        <v>0.8</v>
      </c>
      <c r="G773" s="14" t="str">
        <f t="shared" si="49"/>
        <v>Very High Discount (50%+)</v>
      </c>
      <c r="H773" s="3">
        <v>4.0999999999999996</v>
      </c>
      <c r="I773" s="9">
        <v>2451</v>
      </c>
      <c r="J773" s="9">
        <f t="shared" si="50"/>
        <v>10049.099999999999</v>
      </c>
      <c r="K773" s="9" t="str">
        <f t="shared" si="51"/>
        <v>Excellent</v>
      </c>
      <c r="L773" t="s">
        <v>1576</v>
      </c>
    </row>
    <row r="774" spans="1:12">
      <c r="A774" s="3" t="s">
        <v>1577</v>
      </c>
      <c r="B774" s="3" t="s">
        <v>1200</v>
      </c>
      <c r="C774" s="9">
        <v>499</v>
      </c>
      <c r="D774" s="9">
        <f t="shared" si="48"/>
        <v>501</v>
      </c>
      <c r="E774" s="9">
        <v>1000</v>
      </c>
      <c r="F774" s="4">
        <v>0.5</v>
      </c>
      <c r="G774" s="14" t="str">
        <f t="shared" si="49"/>
        <v>High Discount (30–50%)</v>
      </c>
      <c r="H774" s="3">
        <v>5</v>
      </c>
      <c r="I774" s="9">
        <v>23</v>
      </c>
      <c r="J774" s="9">
        <f t="shared" si="50"/>
        <v>115</v>
      </c>
      <c r="K774" s="9" t="str">
        <f t="shared" si="51"/>
        <v>Excellent</v>
      </c>
      <c r="L774" t="s">
        <v>1578</v>
      </c>
    </row>
    <row r="775" spans="1:12">
      <c r="A775" s="3" t="s">
        <v>1579</v>
      </c>
      <c r="B775" s="3" t="s">
        <v>1580</v>
      </c>
      <c r="C775" s="9">
        <v>1792</v>
      </c>
      <c r="D775" s="9">
        <f t="shared" si="48"/>
        <v>1708</v>
      </c>
      <c r="E775" s="9">
        <v>3500</v>
      </c>
      <c r="F775" s="4">
        <v>0.49</v>
      </c>
      <c r="G775" s="14" t="str">
        <f t="shared" si="49"/>
        <v>High Discount (30–50%)</v>
      </c>
      <c r="H775" s="3">
        <v>4.5</v>
      </c>
      <c r="I775" s="9">
        <v>26194</v>
      </c>
      <c r="J775" s="9">
        <f t="shared" si="50"/>
        <v>117873</v>
      </c>
      <c r="K775" s="9" t="str">
        <f t="shared" si="51"/>
        <v>Excellent</v>
      </c>
      <c r="L775" t="s">
        <v>1581</v>
      </c>
    </row>
    <row r="776" spans="1:12">
      <c r="A776" s="3" t="s">
        <v>1582</v>
      </c>
      <c r="B776" s="3" t="s">
        <v>1583</v>
      </c>
      <c r="C776" s="9">
        <v>3299</v>
      </c>
      <c r="D776" s="9">
        <f t="shared" si="48"/>
        <v>801</v>
      </c>
      <c r="E776" s="9">
        <v>4100</v>
      </c>
      <c r="F776" s="4">
        <v>0.2</v>
      </c>
      <c r="G776" s="14" t="str">
        <f t="shared" si="49"/>
        <v>Medium Discount (10–30%)</v>
      </c>
      <c r="H776" s="3">
        <v>3.9</v>
      </c>
      <c r="I776" s="9">
        <v>15783</v>
      </c>
      <c r="J776" s="9">
        <f t="shared" si="50"/>
        <v>61553.7</v>
      </c>
      <c r="K776" s="9" t="str">
        <f t="shared" si="51"/>
        <v>Average</v>
      </c>
      <c r="L776" t="s">
        <v>1584</v>
      </c>
    </row>
    <row r="777" spans="1:12">
      <c r="A777" s="3" t="s">
        <v>1585</v>
      </c>
      <c r="B777" s="3" t="s">
        <v>1550</v>
      </c>
      <c r="C777" s="9">
        <v>125</v>
      </c>
      <c r="D777" s="9">
        <f t="shared" si="48"/>
        <v>55</v>
      </c>
      <c r="E777" s="9">
        <v>180</v>
      </c>
      <c r="F777" s="4">
        <v>0.31</v>
      </c>
      <c r="G777" s="14" t="str">
        <f t="shared" si="49"/>
        <v>High Discount (30–50%)</v>
      </c>
      <c r="H777" s="3">
        <v>4.4000000000000004</v>
      </c>
      <c r="I777" s="9">
        <v>8053</v>
      </c>
      <c r="J777" s="9">
        <f t="shared" si="50"/>
        <v>35433.200000000004</v>
      </c>
      <c r="K777" s="9" t="str">
        <f t="shared" si="51"/>
        <v>Excellent</v>
      </c>
      <c r="L777" t="s">
        <v>1586</v>
      </c>
    </row>
    <row r="778" spans="1:12">
      <c r="A778" s="3" t="s">
        <v>1587</v>
      </c>
      <c r="B778" s="3" t="s">
        <v>1200</v>
      </c>
      <c r="C778" s="9">
        <v>399</v>
      </c>
      <c r="D778" s="9">
        <f t="shared" si="48"/>
        <v>791</v>
      </c>
      <c r="E778" s="9">
        <v>1190</v>
      </c>
      <c r="F778" s="4">
        <v>0.66</v>
      </c>
      <c r="G778" s="14" t="str">
        <f t="shared" si="49"/>
        <v>Very High Discount (50%+)</v>
      </c>
      <c r="H778" s="3">
        <v>4.0999999999999996</v>
      </c>
      <c r="I778" s="9">
        <v>2809</v>
      </c>
      <c r="J778" s="9">
        <f t="shared" si="50"/>
        <v>11516.9</v>
      </c>
      <c r="K778" s="9" t="str">
        <f t="shared" si="51"/>
        <v>Excellent</v>
      </c>
      <c r="L778" t="s">
        <v>1588</v>
      </c>
    </row>
    <row r="779" spans="1:12">
      <c r="A779" s="3" t="s">
        <v>1589</v>
      </c>
      <c r="B779" s="3" t="s">
        <v>725</v>
      </c>
      <c r="C779" s="9">
        <v>1199</v>
      </c>
      <c r="D779" s="9">
        <f t="shared" si="48"/>
        <v>6800</v>
      </c>
      <c r="E779" s="9">
        <v>7999</v>
      </c>
      <c r="F779" s="4">
        <v>0.85</v>
      </c>
      <c r="G779" s="14" t="str">
        <f t="shared" si="49"/>
        <v>Very High Discount (50%+)</v>
      </c>
      <c r="H779" s="3">
        <v>3.6</v>
      </c>
      <c r="I779" s="9">
        <v>25910</v>
      </c>
      <c r="J779" s="9">
        <f t="shared" si="50"/>
        <v>93276</v>
      </c>
      <c r="K779" s="9" t="str">
        <f t="shared" si="51"/>
        <v>Average</v>
      </c>
      <c r="L779" t="s">
        <v>1590</v>
      </c>
    </row>
    <row r="780" spans="1:12">
      <c r="A780" s="3" t="s">
        <v>1591</v>
      </c>
      <c r="B780" s="3" t="s">
        <v>1203</v>
      </c>
      <c r="C780" s="9">
        <v>235</v>
      </c>
      <c r="D780" s="9">
        <f t="shared" si="48"/>
        <v>1364</v>
      </c>
      <c r="E780" s="9">
        <v>1599</v>
      </c>
      <c r="F780" s="4">
        <v>0.85</v>
      </c>
      <c r="G780" s="14" t="str">
        <f t="shared" si="49"/>
        <v>Very High Discount (50%+)</v>
      </c>
      <c r="H780" s="3">
        <v>3.8</v>
      </c>
      <c r="I780" s="9">
        <v>1173</v>
      </c>
      <c r="J780" s="9">
        <f t="shared" si="50"/>
        <v>4457.3999999999996</v>
      </c>
      <c r="K780" s="9" t="str">
        <f t="shared" si="51"/>
        <v>Average</v>
      </c>
      <c r="L780" t="s">
        <v>1592</v>
      </c>
    </row>
    <row r="781" spans="1:12">
      <c r="A781" s="3" t="s">
        <v>1593</v>
      </c>
      <c r="B781" s="3" t="s">
        <v>1208</v>
      </c>
      <c r="C781" s="9">
        <v>549</v>
      </c>
      <c r="D781" s="9">
        <f t="shared" si="48"/>
        <v>1450</v>
      </c>
      <c r="E781" s="9">
        <v>1999</v>
      </c>
      <c r="F781" s="4">
        <v>0.73</v>
      </c>
      <c r="G781" s="14" t="str">
        <f t="shared" si="49"/>
        <v>Very High Discount (50%+)</v>
      </c>
      <c r="H781" s="3">
        <v>3.6</v>
      </c>
      <c r="I781" s="9">
        <v>6422</v>
      </c>
      <c r="J781" s="9">
        <f t="shared" si="50"/>
        <v>23119.200000000001</v>
      </c>
      <c r="K781" s="9" t="str">
        <f t="shared" si="51"/>
        <v>Average</v>
      </c>
      <c r="L781" t="s">
        <v>1594</v>
      </c>
    </row>
    <row r="782" spans="1:12">
      <c r="A782" s="3" t="s">
        <v>1595</v>
      </c>
      <c r="B782" s="3" t="s">
        <v>1444</v>
      </c>
      <c r="C782" s="9">
        <v>89</v>
      </c>
      <c r="D782" s="9">
        <f t="shared" si="48"/>
        <v>10</v>
      </c>
      <c r="E782" s="9">
        <v>99</v>
      </c>
      <c r="F782" s="4">
        <v>0.1</v>
      </c>
      <c r="G782" s="14" t="str">
        <f t="shared" si="49"/>
        <v>Low Discount (0–10%)</v>
      </c>
      <c r="H782" s="3">
        <v>4.2</v>
      </c>
      <c r="I782" s="9">
        <v>241</v>
      </c>
      <c r="J782" s="9">
        <f t="shared" si="50"/>
        <v>1012.2</v>
      </c>
      <c r="K782" s="9" t="str">
        <f t="shared" si="51"/>
        <v>Excellent</v>
      </c>
      <c r="L782" t="s">
        <v>1596</v>
      </c>
    </row>
    <row r="783" spans="1:12">
      <c r="A783" s="3" t="s">
        <v>72</v>
      </c>
      <c r="B783" s="3" t="s">
        <v>13</v>
      </c>
      <c r="C783" s="9">
        <v>970</v>
      </c>
      <c r="D783" s="9">
        <f t="shared" si="48"/>
        <v>1029</v>
      </c>
      <c r="E783" s="9">
        <v>1999</v>
      </c>
      <c r="F783" s="4">
        <v>0.51</v>
      </c>
      <c r="G783" s="14" t="str">
        <f t="shared" si="49"/>
        <v>Very High Discount (50%+)</v>
      </c>
      <c r="H783" s="3">
        <v>4.4000000000000004</v>
      </c>
      <c r="I783" s="9">
        <v>184</v>
      </c>
      <c r="J783" s="9">
        <f t="shared" si="50"/>
        <v>809.6</v>
      </c>
      <c r="K783" s="9" t="str">
        <f t="shared" si="51"/>
        <v>Excellent</v>
      </c>
      <c r="L783" t="s">
        <v>1597</v>
      </c>
    </row>
    <row r="784" spans="1:12">
      <c r="A784" s="3" t="s">
        <v>1598</v>
      </c>
      <c r="B784" s="3" t="s">
        <v>725</v>
      </c>
      <c r="C784" s="9">
        <v>1299</v>
      </c>
      <c r="D784" s="9">
        <f t="shared" si="48"/>
        <v>1700</v>
      </c>
      <c r="E784" s="9">
        <v>2999</v>
      </c>
      <c r="F784" s="4">
        <v>0.56999999999999995</v>
      </c>
      <c r="G784" s="14" t="str">
        <f t="shared" si="49"/>
        <v>Very High Discount (50%+)</v>
      </c>
      <c r="H784" s="3">
        <v>3.8</v>
      </c>
      <c r="I784" s="9">
        <v>14629</v>
      </c>
      <c r="J784" s="9">
        <f t="shared" si="50"/>
        <v>55590.2</v>
      </c>
      <c r="K784" s="9" t="str">
        <f t="shared" si="51"/>
        <v>Average</v>
      </c>
      <c r="L784" t="s">
        <v>1599</v>
      </c>
    </row>
    <row r="785" spans="1:12">
      <c r="A785" s="3" t="s">
        <v>1600</v>
      </c>
      <c r="B785" s="3" t="s">
        <v>1328</v>
      </c>
      <c r="C785" s="9">
        <v>230</v>
      </c>
      <c r="D785" s="9">
        <f t="shared" si="48"/>
        <v>769</v>
      </c>
      <c r="E785" s="9">
        <v>999</v>
      </c>
      <c r="F785" s="4">
        <v>0.77</v>
      </c>
      <c r="G785" s="14" t="str">
        <f t="shared" si="49"/>
        <v>Very High Discount (50%+)</v>
      </c>
      <c r="H785" s="3">
        <v>4.2</v>
      </c>
      <c r="I785" s="9">
        <v>1528</v>
      </c>
      <c r="J785" s="9">
        <f t="shared" si="50"/>
        <v>6417.6</v>
      </c>
      <c r="K785" s="9" t="str">
        <f t="shared" si="51"/>
        <v>Excellent</v>
      </c>
      <c r="L785" t="s">
        <v>1601</v>
      </c>
    </row>
    <row r="786" spans="1:12">
      <c r="A786" s="3" t="s">
        <v>1602</v>
      </c>
      <c r="B786" s="3" t="s">
        <v>1603</v>
      </c>
      <c r="C786" s="9">
        <v>119</v>
      </c>
      <c r="D786" s="9">
        <f t="shared" si="48"/>
        <v>380</v>
      </c>
      <c r="E786" s="9">
        <v>499</v>
      </c>
      <c r="F786" s="4">
        <v>0.76</v>
      </c>
      <c r="G786" s="14" t="str">
        <f t="shared" si="49"/>
        <v>Very High Discount (50%+)</v>
      </c>
      <c r="H786" s="3">
        <v>4.3</v>
      </c>
      <c r="I786" s="9">
        <v>15032</v>
      </c>
      <c r="J786" s="9">
        <f t="shared" si="50"/>
        <v>64637.599999999999</v>
      </c>
      <c r="K786" s="9" t="str">
        <f t="shared" si="51"/>
        <v>Excellent</v>
      </c>
      <c r="L786" t="s">
        <v>1604</v>
      </c>
    </row>
    <row r="787" spans="1:12">
      <c r="A787" s="3" t="s">
        <v>1605</v>
      </c>
      <c r="B787" s="3" t="s">
        <v>1606</v>
      </c>
      <c r="C787" s="9">
        <v>449</v>
      </c>
      <c r="D787" s="9">
        <f t="shared" si="48"/>
        <v>351</v>
      </c>
      <c r="E787" s="9">
        <v>800</v>
      </c>
      <c r="F787" s="4">
        <v>0.44</v>
      </c>
      <c r="G787" s="14" t="str">
        <f t="shared" si="49"/>
        <v>High Discount (30–50%)</v>
      </c>
      <c r="H787" s="3">
        <v>4.4000000000000004</v>
      </c>
      <c r="I787" s="9">
        <v>69585</v>
      </c>
      <c r="J787" s="9">
        <f t="shared" si="50"/>
        <v>306174</v>
      </c>
      <c r="K787" s="9" t="str">
        <f t="shared" si="51"/>
        <v>Excellent</v>
      </c>
      <c r="L787" t="s">
        <v>1607</v>
      </c>
    </row>
    <row r="788" spans="1:12">
      <c r="A788" s="3" t="s">
        <v>1608</v>
      </c>
      <c r="B788" s="3" t="s">
        <v>1609</v>
      </c>
      <c r="C788" s="9">
        <v>1699</v>
      </c>
      <c r="D788" s="9">
        <f t="shared" si="48"/>
        <v>1796</v>
      </c>
      <c r="E788" s="9">
        <v>3495</v>
      </c>
      <c r="F788" s="4">
        <v>0.51</v>
      </c>
      <c r="G788" s="14" t="str">
        <f t="shared" si="49"/>
        <v>Very High Discount (50%+)</v>
      </c>
      <c r="H788" s="3">
        <v>4.0999999999999996</v>
      </c>
      <c r="I788" s="9">
        <v>14371</v>
      </c>
      <c r="J788" s="9">
        <f t="shared" si="50"/>
        <v>58921.099999999991</v>
      </c>
      <c r="K788" s="9" t="str">
        <f t="shared" si="51"/>
        <v>Excellent</v>
      </c>
      <c r="L788" t="s">
        <v>1610</v>
      </c>
    </row>
    <row r="789" spans="1:12">
      <c r="A789" s="3" t="s">
        <v>1611</v>
      </c>
      <c r="B789" s="3" t="s">
        <v>1550</v>
      </c>
      <c r="C789" s="9">
        <v>561</v>
      </c>
      <c r="D789" s="9">
        <f t="shared" si="48"/>
        <v>159</v>
      </c>
      <c r="E789" s="9">
        <v>720</v>
      </c>
      <c r="F789" s="4">
        <v>0.22</v>
      </c>
      <c r="G789" s="14" t="str">
        <f t="shared" si="49"/>
        <v>Medium Discount (10–30%)</v>
      </c>
      <c r="H789" s="3">
        <v>4.4000000000000004</v>
      </c>
      <c r="I789" s="9">
        <v>3182</v>
      </c>
      <c r="J789" s="9">
        <f t="shared" si="50"/>
        <v>14000.800000000001</v>
      </c>
      <c r="K789" s="9" t="str">
        <f t="shared" si="51"/>
        <v>Excellent</v>
      </c>
      <c r="L789" t="s">
        <v>1612</v>
      </c>
    </row>
    <row r="790" spans="1:12">
      <c r="A790" s="3" t="s">
        <v>1613</v>
      </c>
      <c r="B790" s="3" t="s">
        <v>1200</v>
      </c>
      <c r="C790" s="9">
        <v>289</v>
      </c>
      <c r="D790" s="9">
        <f t="shared" si="48"/>
        <v>301</v>
      </c>
      <c r="E790" s="9">
        <v>590</v>
      </c>
      <c r="F790" s="4">
        <v>0.51</v>
      </c>
      <c r="G790" s="14" t="str">
        <f t="shared" si="49"/>
        <v>Very High Discount (50%+)</v>
      </c>
      <c r="H790" s="3">
        <v>4.4000000000000004</v>
      </c>
      <c r="I790" s="9">
        <v>25886</v>
      </c>
      <c r="J790" s="9">
        <f t="shared" si="50"/>
        <v>113898.40000000001</v>
      </c>
      <c r="K790" s="9" t="str">
        <f t="shared" si="51"/>
        <v>Excellent</v>
      </c>
      <c r="L790" t="s">
        <v>1614</v>
      </c>
    </row>
    <row r="791" spans="1:12">
      <c r="A791" s="3" t="s">
        <v>1615</v>
      </c>
      <c r="B791" s="3" t="s">
        <v>1215</v>
      </c>
      <c r="C791" s="9">
        <v>599</v>
      </c>
      <c r="D791" s="9">
        <f t="shared" si="48"/>
        <v>1400</v>
      </c>
      <c r="E791" s="9">
        <v>1999</v>
      </c>
      <c r="F791" s="4">
        <v>0.7</v>
      </c>
      <c r="G791" s="14" t="str">
        <f t="shared" si="49"/>
        <v>Very High Discount (50%+)</v>
      </c>
      <c r="H791" s="3">
        <v>4.4000000000000004</v>
      </c>
      <c r="I791" s="9">
        <v>4736</v>
      </c>
      <c r="J791" s="9">
        <f t="shared" si="50"/>
        <v>20838.400000000001</v>
      </c>
      <c r="K791" s="9" t="str">
        <f t="shared" si="51"/>
        <v>Excellent</v>
      </c>
      <c r="L791" t="s">
        <v>1616</v>
      </c>
    </row>
    <row r="792" spans="1:12">
      <c r="A792" s="3" t="s">
        <v>1617</v>
      </c>
      <c r="B792" s="3" t="s">
        <v>1269</v>
      </c>
      <c r="C792" s="9">
        <v>5599</v>
      </c>
      <c r="D792" s="9">
        <f t="shared" si="48"/>
        <v>1751</v>
      </c>
      <c r="E792" s="9">
        <v>7350</v>
      </c>
      <c r="F792" s="4">
        <v>0.24</v>
      </c>
      <c r="G792" s="14" t="str">
        <f t="shared" si="49"/>
        <v>Medium Discount (10–30%)</v>
      </c>
      <c r="H792" s="3">
        <v>4.4000000000000004</v>
      </c>
      <c r="I792" s="9">
        <v>73005</v>
      </c>
      <c r="J792" s="9">
        <f t="shared" si="50"/>
        <v>321222</v>
      </c>
      <c r="K792" s="9" t="str">
        <f t="shared" si="51"/>
        <v>Excellent</v>
      </c>
      <c r="L792" t="s">
        <v>1618</v>
      </c>
    </row>
    <row r="793" spans="1:12">
      <c r="A793" s="3" t="s">
        <v>1619</v>
      </c>
      <c r="B793" s="3" t="s">
        <v>1620</v>
      </c>
      <c r="C793" s="9">
        <v>1990</v>
      </c>
      <c r="D793" s="9">
        <f t="shared" si="48"/>
        <v>605</v>
      </c>
      <c r="E793" s="9">
        <v>2595</v>
      </c>
      <c r="F793" s="4">
        <v>0.23</v>
      </c>
      <c r="G793" s="14" t="str">
        <f t="shared" si="49"/>
        <v>Medium Discount (10–30%)</v>
      </c>
      <c r="H793" s="3">
        <v>4.3</v>
      </c>
      <c r="I793" s="9">
        <v>20398</v>
      </c>
      <c r="J793" s="9">
        <f t="shared" si="50"/>
        <v>87711.4</v>
      </c>
      <c r="K793" s="9" t="str">
        <f t="shared" si="51"/>
        <v>Excellent</v>
      </c>
      <c r="L793" t="s">
        <v>1621</v>
      </c>
    </row>
    <row r="794" spans="1:12">
      <c r="A794" s="3" t="s">
        <v>1622</v>
      </c>
      <c r="B794" s="3" t="s">
        <v>1510</v>
      </c>
      <c r="C794" s="9">
        <v>499</v>
      </c>
      <c r="D794" s="9">
        <f t="shared" si="48"/>
        <v>300</v>
      </c>
      <c r="E794" s="9">
        <v>799</v>
      </c>
      <c r="F794" s="4">
        <v>0.38</v>
      </c>
      <c r="G794" s="14" t="str">
        <f t="shared" si="49"/>
        <v>High Discount (30–50%)</v>
      </c>
      <c r="H794" s="3">
        <v>4.3</v>
      </c>
      <c r="I794" s="9">
        <v>2125</v>
      </c>
      <c r="J794" s="9">
        <f t="shared" si="50"/>
        <v>9137.5</v>
      </c>
      <c r="K794" s="9" t="str">
        <f t="shared" si="51"/>
        <v>Excellent</v>
      </c>
      <c r="L794" t="s">
        <v>1623</v>
      </c>
    </row>
    <row r="795" spans="1:12">
      <c r="A795" s="3" t="s">
        <v>1624</v>
      </c>
      <c r="B795" s="3" t="s">
        <v>1533</v>
      </c>
      <c r="C795" s="9">
        <v>449</v>
      </c>
      <c r="D795" s="9">
        <f t="shared" si="48"/>
        <v>550</v>
      </c>
      <c r="E795" s="9">
        <v>999</v>
      </c>
      <c r="F795" s="4">
        <v>0.55000000000000004</v>
      </c>
      <c r="G795" s="14" t="str">
        <f t="shared" si="49"/>
        <v>Very High Discount (50%+)</v>
      </c>
      <c r="H795" s="3">
        <v>4.3</v>
      </c>
      <c r="I795" s="9">
        <v>11330</v>
      </c>
      <c r="J795" s="9">
        <f t="shared" si="50"/>
        <v>48719</v>
      </c>
      <c r="K795" s="9" t="str">
        <f t="shared" si="51"/>
        <v>Excellent</v>
      </c>
      <c r="L795" t="s">
        <v>1625</v>
      </c>
    </row>
    <row r="796" spans="1:12">
      <c r="A796" s="3" t="s">
        <v>1626</v>
      </c>
      <c r="B796" s="3" t="s">
        <v>1627</v>
      </c>
      <c r="C796" s="9">
        <v>999</v>
      </c>
      <c r="D796" s="9">
        <f t="shared" si="48"/>
        <v>1000</v>
      </c>
      <c r="E796" s="9">
        <v>1999</v>
      </c>
      <c r="F796" s="4">
        <v>0.5</v>
      </c>
      <c r="G796" s="14" t="str">
        <f t="shared" si="49"/>
        <v>High Discount (30–50%)</v>
      </c>
      <c r="H796" s="3">
        <v>4.2</v>
      </c>
      <c r="I796" s="9">
        <v>27441</v>
      </c>
      <c r="J796" s="9">
        <f t="shared" si="50"/>
        <v>115252.20000000001</v>
      </c>
      <c r="K796" s="9" t="str">
        <f t="shared" si="51"/>
        <v>Excellent</v>
      </c>
      <c r="L796" t="s">
        <v>1628</v>
      </c>
    </row>
    <row r="797" spans="1:12">
      <c r="A797" s="3" t="s">
        <v>1629</v>
      </c>
      <c r="B797" s="3" t="s">
        <v>1103</v>
      </c>
      <c r="C797" s="9">
        <v>69</v>
      </c>
      <c r="D797" s="9">
        <f t="shared" si="48"/>
        <v>230</v>
      </c>
      <c r="E797" s="9">
        <v>299</v>
      </c>
      <c r="F797" s="4">
        <v>0.77</v>
      </c>
      <c r="G797" s="14" t="str">
        <f t="shared" si="49"/>
        <v>Very High Discount (50%+)</v>
      </c>
      <c r="H797" s="3">
        <v>4.3</v>
      </c>
      <c r="I797" s="9">
        <v>255</v>
      </c>
      <c r="J797" s="9">
        <f t="shared" si="50"/>
        <v>1096.5</v>
      </c>
      <c r="K797" s="9" t="str">
        <f t="shared" si="51"/>
        <v>Excellent</v>
      </c>
      <c r="L797" t="s">
        <v>1630</v>
      </c>
    </row>
    <row r="798" spans="1:12">
      <c r="A798" s="3" t="s">
        <v>1631</v>
      </c>
      <c r="B798" s="3" t="s">
        <v>1200</v>
      </c>
      <c r="C798" s="9">
        <v>899</v>
      </c>
      <c r="D798" s="9">
        <f t="shared" si="48"/>
        <v>600</v>
      </c>
      <c r="E798" s="9">
        <v>1499</v>
      </c>
      <c r="F798" s="4">
        <v>0.4</v>
      </c>
      <c r="G798" s="14" t="str">
        <f t="shared" si="49"/>
        <v>High Discount (30–50%)</v>
      </c>
      <c r="H798" s="3">
        <v>4.2</v>
      </c>
      <c r="I798" s="9">
        <v>23174</v>
      </c>
      <c r="J798" s="9">
        <f t="shared" si="50"/>
        <v>97330.8</v>
      </c>
      <c r="K798" s="9" t="str">
        <f t="shared" si="51"/>
        <v>Excellent</v>
      </c>
      <c r="L798" t="s">
        <v>1632</v>
      </c>
    </row>
    <row r="799" spans="1:12">
      <c r="A799" s="3" t="s">
        <v>1633</v>
      </c>
      <c r="B799" s="3" t="s">
        <v>1245</v>
      </c>
      <c r="C799" s="9">
        <v>478</v>
      </c>
      <c r="D799" s="9">
        <f t="shared" si="48"/>
        <v>221</v>
      </c>
      <c r="E799" s="9">
        <v>699</v>
      </c>
      <c r="F799" s="4">
        <v>0.32</v>
      </c>
      <c r="G799" s="14" t="str">
        <f t="shared" si="49"/>
        <v>High Discount (30–50%)</v>
      </c>
      <c r="H799" s="3">
        <v>3.8</v>
      </c>
      <c r="I799" s="9">
        <v>20218</v>
      </c>
      <c r="J799" s="9">
        <f t="shared" si="50"/>
        <v>76828.399999999994</v>
      </c>
      <c r="K799" s="9" t="str">
        <f t="shared" si="51"/>
        <v>Average</v>
      </c>
      <c r="L799" t="s">
        <v>1634</v>
      </c>
    </row>
    <row r="800" spans="1:12">
      <c r="A800" s="3" t="s">
        <v>1635</v>
      </c>
      <c r="B800" s="3" t="s">
        <v>1636</v>
      </c>
      <c r="C800" s="9">
        <v>1399</v>
      </c>
      <c r="D800" s="9">
        <f t="shared" si="48"/>
        <v>1091</v>
      </c>
      <c r="E800" s="9">
        <v>2490</v>
      </c>
      <c r="F800" s="4">
        <v>0.44</v>
      </c>
      <c r="G800" s="14" t="str">
        <f t="shared" si="49"/>
        <v>High Discount (30–50%)</v>
      </c>
      <c r="H800" s="3">
        <v>4.3</v>
      </c>
      <c r="I800" s="9">
        <v>11074</v>
      </c>
      <c r="J800" s="9">
        <f t="shared" si="50"/>
        <v>47618.2</v>
      </c>
      <c r="K800" s="9" t="str">
        <f t="shared" si="51"/>
        <v>Excellent</v>
      </c>
      <c r="L800" t="s">
        <v>1637</v>
      </c>
    </row>
    <row r="801" spans="1:12">
      <c r="A801" s="3" t="s">
        <v>76</v>
      </c>
      <c r="B801" s="3" t="s">
        <v>13</v>
      </c>
      <c r="C801" s="9">
        <v>199</v>
      </c>
      <c r="D801" s="9">
        <f t="shared" si="48"/>
        <v>551</v>
      </c>
      <c r="E801" s="9">
        <v>750</v>
      </c>
      <c r="F801" s="4">
        <v>0.73</v>
      </c>
      <c r="G801" s="14" t="str">
        <f t="shared" si="49"/>
        <v>Very High Discount (50%+)</v>
      </c>
      <c r="H801" s="3">
        <v>4.5</v>
      </c>
      <c r="I801" s="9">
        <v>74976</v>
      </c>
      <c r="J801" s="9">
        <f t="shared" si="50"/>
        <v>337392</v>
      </c>
      <c r="K801" s="9" t="str">
        <f t="shared" si="51"/>
        <v>Excellent</v>
      </c>
      <c r="L801" t="s">
        <v>1638</v>
      </c>
    </row>
    <row r="802" spans="1:12">
      <c r="A802" s="3" t="s">
        <v>1639</v>
      </c>
      <c r="B802" s="3" t="s">
        <v>1640</v>
      </c>
      <c r="C802" s="9">
        <v>149</v>
      </c>
      <c r="D802" s="9">
        <f t="shared" si="48"/>
        <v>350</v>
      </c>
      <c r="E802" s="9">
        <v>499</v>
      </c>
      <c r="F802" s="4">
        <v>0.7</v>
      </c>
      <c r="G802" s="14" t="str">
        <f t="shared" si="49"/>
        <v>Very High Discount (50%+)</v>
      </c>
      <c r="H802" s="3">
        <v>4.0999999999999996</v>
      </c>
      <c r="I802" s="9">
        <v>25607</v>
      </c>
      <c r="J802" s="9">
        <f t="shared" si="50"/>
        <v>104988.7</v>
      </c>
      <c r="K802" s="9" t="str">
        <f t="shared" si="51"/>
        <v>Excellent</v>
      </c>
      <c r="L802" t="s">
        <v>1641</v>
      </c>
    </row>
    <row r="803" spans="1:12">
      <c r="A803" s="3" t="s">
        <v>1642</v>
      </c>
      <c r="B803" s="3" t="s">
        <v>1367</v>
      </c>
      <c r="C803" s="9">
        <v>1799</v>
      </c>
      <c r="D803" s="9">
        <f t="shared" si="48"/>
        <v>3191</v>
      </c>
      <c r="E803" s="9">
        <v>4990</v>
      </c>
      <c r="F803" s="4">
        <v>0.64</v>
      </c>
      <c r="G803" s="14" t="str">
        <f t="shared" si="49"/>
        <v>Very High Discount (50%+)</v>
      </c>
      <c r="H803" s="3">
        <v>4.2</v>
      </c>
      <c r="I803" s="9">
        <v>41226</v>
      </c>
      <c r="J803" s="9">
        <f t="shared" si="50"/>
        <v>173149.2</v>
      </c>
      <c r="K803" s="9" t="str">
        <f t="shared" si="51"/>
        <v>Excellent</v>
      </c>
      <c r="L803" t="s">
        <v>1643</v>
      </c>
    </row>
    <row r="804" spans="1:12">
      <c r="A804" s="3" t="s">
        <v>1644</v>
      </c>
      <c r="B804" s="3" t="s">
        <v>1645</v>
      </c>
      <c r="C804" s="9">
        <v>425</v>
      </c>
      <c r="D804" s="9">
        <f t="shared" si="48"/>
        <v>574</v>
      </c>
      <c r="E804" s="9">
        <v>999</v>
      </c>
      <c r="F804" s="4">
        <v>0.56999999999999995</v>
      </c>
      <c r="G804" s="14" t="str">
        <f t="shared" si="49"/>
        <v>Very High Discount (50%+)</v>
      </c>
      <c r="H804" s="3">
        <v>4</v>
      </c>
      <c r="I804" s="9">
        <v>2581</v>
      </c>
      <c r="J804" s="9">
        <f t="shared" si="50"/>
        <v>10324</v>
      </c>
      <c r="K804" s="9" t="str">
        <f t="shared" si="51"/>
        <v>Excellent</v>
      </c>
      <c r="L804" t="s">
        <v>1646</v>
      </c>
    </row>
    <row r="805" spans="1:12">
      <c r="A805" s="3" t="s">
        <v>1647</v>
      </c>
      <c r="B805" s="3" t="s">
        <v>1530</v>
      </c>
      <c r="C805" s="9">
        <v>999</v>
      </c>
      <c r="D805" s="9">
        <f t="shared" si="48"/>
        <v>1491</v>
      </c>
      <c r="E805" s="9">
        <v>2490</v>
      </c>
      <c r="F805" s="4">
        <v>0.6</v>
      </c>
      <c r="G805" s="14" t="str">
        <f t="shared" si="49"/>
        <v>Very High Discount (50%+)</v>
      </c>
      <c r="H805" s="3">
        <v>4.0999999999999996</v>
      </c>
      <c r="I805" s="9">
        <v>18331</v>
      </c>
      <c r="J805" s="9">
        <f t="shared" si="50"/>
        <v>75157.099999999991</v>
      </c>
      <c r="K805" s="9" t="str">
        <f t="shared" si="51"/>
        <v>Excellent</v>
      </c>
      <c r="L805" t="s">
        <v>1648</v>
      </c>
    </row>
    <row r="806" spans="1:12">
      <c r="A806" s="3" t="s">
        <v>1649</v>
      </c>
      <c r="B806" s="3" t="s">
        <v>1203</v>
      </c>
      <c r="C806" s="9">
        <v>378</v>
      </c>
      <c r="D806" s="9">
        <f t="shared" si="48"/>
        <v>621</v>
      </c>
      <c r="E806" s="9">
        <v>999</v>
      </c>
      <c r="F806" s="4">
        <v>0.62</v>
      </c>
      <c r="G806" s="14" t="str">
        <f t="shared" si="49"/>
        <v>Very High Discount (50%+)</v>
      </c>
      <c r="H806" s="3">
        <v>4.0999999999999996</v>
      </c>
      <c r="I806" s="9">
        <v>1779</v>
      </c>
      <c r="J806" s="9">
        <f t="shared" si="50"/>
        <v>7293.9</v>
      </c>
      <c r="K806" s="9" t="str">
        <f t="shared" si="51"/>
        <v>Excellent</v>
      </c>
      <c r="L806" t="s">
        <v>1650</v>
      </c>
    </row>
    <row r="807" spans="1:12">
      <c r="A807" s="3" t="s">
        <v>1651</v>
      </c>
      <c r="B807" s="3" t="s">
        <v>1652</v>
      </c>
      <c r="C807" s="9">
        <v>99</v>
      </c>
      <c r="D807" s="9">
        <f t="shared" si="48"/>
        <v>0</v>
      </c>
      <c r="E807" s="9">
        <v>99</v>
      </c>
      <c r="F807" s="4">
        <v>0</v>
      </c>
      <c r="G807" s="14" t="str">
        <f t="shared" si="49"/>
        <v>Low Discount (0–10%)</v>
      </c>
      <c r="H807" s="3">
        <v>4.3</v>
      </c>
      <c r="I807" s="9">
        <v>388</v>
      </c>
      <c r="J807" s="9">
        <f t="shared" si="50"/>
        <v>1668.3999999999999</v>
      </c>
      <c r="K807" s="9" t="str">
        <f t="shared" si="51"/>
        <v>Excellent</v>
      </c>
      <c r="L807" t="s">
        <v>1653</v>
      </c>
    </row>
    <row r="808" spans="1:12">
      <c r="A808" s="3" t="s">
        <v>1654</v>
      </c>
      <c r="B808" s="3" t="s">
        <v>1350</v>
      </c>
      <c r="C808" s="9">
        <v>1499</v>
      </c>
      <c r="D808" s="9">
        <f t="shared" si="48"/>
        <v>1500</v>
      </c>
      <c r="E808" s="9">
        <v>2999</v>
      </c>
      <c r="F808" s="4">
        <v>0.5</v>
      </c>
      <c r="G808" s="14" t="str">
        <f t="shared" si="49"/>
        <v>High Discount (30–50%)</v>
      </c>
      <c r="H808" s="3">
        <v>4.5</v>
      </c>
      <c r="I808" s="9">
        <v>8656</v>
      </c>
      <c r="J808" s="9">
        <f t="shared" si="50"/>
        <v>38952</v>
      </c>
      <c r="K808" s="9" t="str">
        <f t="shared" si="51"/>
        <v>Excellent</v>
      </c>
      <c r="L808" t="s">
        <v>1655</v>
      </c>
    </row>
    <row r="809" spans="1:12">
      <c r="A809" s="3" t="s">
        <v>1656</v>
      </c>
      <c r="B809" s="3" t="s">
        <v>1657</v>
      </c>
      <c r="C809" s="9">
        <v>1815</v>
      </c>
      <c r="D809" s="9">
        <f t="shared" si="48"/>
        <v>1285</v>
      </c>
      <c r="E809" s="9">
        <v>3100</v>
      </c>
      <c r="F809" s="4">
        <v>0.41</v>
      </c>
      <c r="G809" s="14" t="str">
        <f t="shared" si="49"/>
        <v>High Discount (30–50%)</v>
      </c>
      <c r="H809" s="3">
        <v>4.5</v>
      </c>
      <c r="I809" s="9">
        <v>92925</v>
      </c>
      <c r="J809" s="9">
        <f t="shared" si="50"/>
        <v>418162.5</v>
      </c>
      <c r="K809" s="9" t="str">
        <f t="shared" si="51"/>
        <v>Excellent</v>
      </c>
      <c r="L809" t="s">
        <v>1658</v>
      </c>
    </row>
    <row r="810" spans="1:12">
      <c r="A810" s="3" t="s">
        <v>1659</v>
      </c>
      <c r="B810" s="3" t="s">
        <v>1550</v>
      </c>
      <c r="C810" s="9">
        <v>67</v>
      </c>
      <c r="D810" s="9">
        <f t="shared" si="48"/>
        <v>8</v>
      </c>
      <c r="E810" s="9">
        <v>75</v>
      </c>
      <c r="F810" s="4">
        <v>0.11</v>
      </c>
      <c r="G810" s="14" t="str">
        <f t="shared" si="49"/>
        <v>Medium Discount (10–30%)</v>
      </c>
      <c r="H810" s="3">
        <v>4.0999999999999996</v>
      </c>
      <c r="I810" s="9">
        <v>1269</v>
      </c>
      <c r="J810" s="9">
        <f t="shared" si="50"/>
        <v>5202.8999999999996</v>
      </c>
      <c r="K810" s="9" t="str">
        <f t="shared" si="51"/>
        <v>Excellent</v>
      </c>
      <c r="L810" t="s">
        <v>1660</v>
      </c>
    </row>
    <row r="811" spans="1:12">
      <c r="A811" s="3" t="s">
        <v>1661</v>
      </c>
      <c r="B811" s="3" t="s">
        <v>1208</v>
      </c>
      <c r="C811" s="9">
        <v>1889</v>
      </c>
      <c r="D811" s="9">
        <f t="shared" si="48"/>
        <v>810</v>
      </c>
      <c r="E811" s="9">
        <v>2699</v>
      </c>
      <c r="F811" s="4">
        <v>0.3</v>
      </c>
      <c r="G811" s="14" t="str">
        <f t="shared" si="49"/>
        <v>Medium Discount (10–30%)</v>
      </c>
      <c r="H811" s="3">
        <v>4.3</v>
      </c>
      <c r="I811" s="9">
        <v>17394</v>
      </c>
      <c r="J811" s="9">
        <f t="shared" si="50"/>
        <v>74794.2</v>
      </c>
      <c r="K811" s="9" t="str">
        <f t="shared" si="51"/>
        <v>Excellent</v>
      </c>
      <c r="L811" t="s">
        <v>1662</v>
      </c>
    </row>
    <row r="812" spans="1:12">
      <c r="A812" s="3" t="s">
        <v>1663</v>
      </c>
      <c r="B812" s="3" t="s">
        <v>725</v>
      </c>
      <c r="C812" s="9">
        <v>499</v>
      </c>
      <c r="D812" s="9">
        <f t="shared" si="48"/>
        <v>1000</v>
      </c>
      <c r="E812" s="9">
        <v>1499</v>
      </c>
      <c r="F812" s="4">
        <v>0.67</v>
      </c>
      <c r="G812" s="14" t="str">
        <f t="shared" si="49"/>
        <v>Very High Discount (50%+)</v>
      </c>
      <c r="H812" s="3">
        <v>3.6</v>
      </c>
      <c r="I812" s="9">
        <v>9169</v>
      </c>
      <c r="J812" s="9">
        <f t="shared" si="50"/>
        <v>33008.400000000001</v>
      </c>
      <c r="K812" s="9" t="str">
        <f t="shared" si="51"/>
        <v>Average</v>
      </c>
      <c r="L812" t="s">
        <v>1664</v>
      </c>
    </row>
    <row r="813" spans="1:12">
      <c r="A813" s="3" t="s">
        <v>1665</v>
      </c>
      <c r="B813" s="3" t="s">
        <v>1328</v>
      </c>
      <c r="C813" s="9">
        <v>499</v>
      </c>
      <c r="D813" s="9">
        <f t="shared" si="48"/>
        <v>500</v>
      </c>
      <c r="E813" s="9">
        <v>999</v>
      </c>
      <c r="F813" s="4">
        <v>0.5</v>
      </c>
      <c r="G813" s="14" t="str">
        <f t="shared" si="49"/>
        <v>High Discount (30–50%)</v>
      </c>
      <c r="H813" s="3">
        <v>4.4000000000000004</v>
      </c>
      <c r="I813" s="9">
        <v>1030</v>
      </c>
      <c r="J813" s="9">
        <f t="shared" si="50"/>
        <v>4532</v>
      </c>
      <c r="K813" s="9" t="str">
        <f t="shared" si="51"/>
        <v>Excellent</v>
      </c>
      <c r="L813" t="s">
        <v>1666</v>
      </c>
    </row>
    <row r="814" spans="1:12">
      <c r="A814" s="3" t="s">
        <v>1667</v>
      </c>
      <c r="B814" s="3" t="s">
        <v>1269</v>
      </c>
      <c r="C814" s="9">
        <v>5799</v>
      </c>
      <c r="D814" s="9">
        <f t="shared" si="48"/>
        <v>2200</v>
      </c>
      <c r="E814" s="9">
        <v>7999</v>
      </c>
      <c r="F814" s="4">
        <v>0.28000000000000003</v>
      </c>
      <c r="G814" s="14" t="str">
        <f t="shared" si="49"/>
        <v>Medium Discount (10–30%)</v>
      </c>
      <c r="H814" s="3">
        <v>4.5</v>
      </c>
      <c r="I814" s="9">
        <v>50273</v>
      </c>
      <c r="J814" s="9">
        <f t="shared" si="50"/>
        <v>226228.5</v>
      </c>
      <c r="K814" s="9" t="str">
        <f t="shared" si="51"/>
        <v>Excellent</v>
      </c>
      <c r="L814" t="s">
        <v>1668</v>
      </c>
    </row>
    <row r="815" spans="1:12">
      <c r="A815" s="3" t="s">
        <v>1669</v>
      </c>
      <c r="B815" s="3" t="s">
        <v>1670</v>
      </c>
      <c r="C815" s="9">
        <v>499</v>
      </c>
      <c r="D815" s="9">
        <f t="shared" si="48"/>
        <v>300</v>
      </c>
      <c r="E815" s="9">
        <v>799</v>
      </c>
      <c r="F815" s="4">
        <v>0.38</v>
      </c>
      <c r="G815" s="14" t="str">
        <f t="shared" si="49"/>
        <v>High Discount (30–50%)</v>
      </c>
      <c r="H815" s="3">
        <v>3.9</v>
      </c>
      <c r="I815" s="9">
        <v>6742</v>
      </c>
      <c r="J815" s="9">
        <f t="shared" si="50"/>
        <v>26293.8</v>
      </c>
      <c r="K815" s="9" t="str">
        <f t="shared" si="51"/>
        <v>Average</v>
      </c>
      <c r="L815" t="s">
        <v>1671</v>
      </c>
    </row>
    <row r="816" spans="1:12">
      <c r="A816" s="3" t="s">
        <v>1672</v>
      </c>
      <c r="B816" s="3" t="s">
        <v>1203</v>
      </c>
      <c r="C816" s="9">
        <v>249</v>
      </c>
      <c r="D816" s="9">
        <f t="shared" si="48"/>
        <v>351</v>
      </c>
      <c r="E816" s="9">
        <v>600</v>
      </c>
      <c r="F816" s="4">
        <v>0.59</v>
      </c>
      <c r="G816" s="14" t="str">
        <f t="shared" si="49"/>
        <v>Very High Discount (50%+)</v>
      </c>
      <c r="H816" s="3">
        <v>4</v>
      </c>
      <c r="I816" s="9">
        <v>1208</v>
      </c>
      <c r="J816" s="9">
        <f t="shared" si="50"/>
        <v>4832</v>
      </c>
      <c r="K816" s="9" t="str">
        <f t="shared" si="51"/>
        <v>Excellent</v>
      </c>
      <c r="L816" t="s">
        <v>1673</v>
      </c>
    </row>
    <row r="817" spans="1:12">
      <c r="A817" s="3" t="s">
        <v>78</v>
      </c>
      <c r="B817" s="3" t="s">
        <v>13</v>
      </c>
      <c r="C817" s="9">
        <v>179</v>
      </c>
      <c r="D817" s="9">
        <f t="shared" si="48"/>
        <v>320</v>
      </c>
      <c r="E817" s="9">
        <v>499</v>
      </c>
      <c r="F817" s="4">
        <v>0.64</v>
      </c>
      <c r="G817" s="14" t="str">
        <f t="shared" si="49"/>
        <v>Very High Discount (50%+)</v>
      </c>
      <c r="H817" s="3">
        <v>4</v>
      </c>
      <c r="I817" s="9">
        <v>1933</v>
      </c>
      <c r="J817" s="9">
        <f t="shared" si="50"/>
        <v>7732</v>
      </c>
      <c r="K817" s="9" t="str">
        <f t="shared" si="51"/>
        <v>Excellent</v>
      </c>
      <c r="L817" t="s">
        <v>1674</v>
      </c>
    </row>
    <row r="818" spans="1:12">
      <c r="A818" s="3" t="s">
        <v>1675</v>
      </c>
      <c r="B818" s="3" t="s">
        <v>1269</v>
      </c>
      <c r="C818" s="9">
        <v>4449</v>
      </c>
      <c r="D818" s="9">
        <f t="shared" si="48"/>
        <v>1285</v>
      </c>
      <c r="E818" s="9">
        <v>5734</v>
      </c>
      <c r="F818" s="4">
        <v>0.22</v>
      </c>
      <c r="G818" s="14" t="str">
        <f t="shared" si="49"/>
        <v>Medium Discount (10–30%)</v>
      </c>
      <c r="H818" s="3">
        <v>4.4000000000000004</v>
      </c>
      <c r="I818" s="9">
        <v>25006</v>
      </c>
      <c r="J818" s="9">
        <f t="shared" si="50"/>
        <v>110026.40000000001</v>
      </c>
      <c r="K818" s="9" t="str">
        <f t="shared" si="51"/>
        <v>Excellent</v>
      </c>
      <c r="L818" t="s">
        <v>1676</v>
      </c>
    </row>
    <row r="819" spans="1:12">
      <c r="A819" s="3" t="s">
        <v>1677</v>
      </c>
      <c r="B819" s="3" t="s">
        <v>1488</v>
      </c>
      <c r="C819" s="9">
        <v>299</v>
      </c>
      <c r="D819" s="9">
        <f t="shared" si="48"/>
        <v>251</v>
      </c>
      <c r="E819" s="9">
        <v>550</v>
      </c>
      <c r="F819" s="4">
        <v>0.46</v>
      </c>
      <c r="G819" s="14" t="str">
        <f t="shared" si="49"/>
        <v>High Discount (30–50%)</v>
      </c>
      <c r="H819" s="3">
        <v>4.5999999999999996</v>
      </c>
      <c r="I819" s="9">
        <v>33434</v>
      </c>
      <c r="J819" s="9">
        <f t="shared" si="50"/>
        <v>153796.4</v>
      </c>
      <c r="K819" s="9" t="str">
        <f t="shared" si="51"/>
        <v>Excellent</v>
      </c>
      <c r="L819" t="s">
        <v>1678</v>
      </c>
    </row>
    <row r="820" spans="1:12">
      <c r="A820" s="3" t="s">
        <v>1679</v>
      </c>
      <c r="B820" s="3" t="s">
        <v>1200</v>
      </c>
      <c r="C820" s="9">
        <v>629</v>
      </c>
      <c r="D820" s="9">
        <f t="shared" si="48"/>
        <v>761</v>
      </c>
      <c r="E820" s="9">
        <v>1390</v>
      </c>
      <c r="F820" s="4">
        <v>0.55000000000000004</v>
      </c>
      <c r="G820" s="14" t="str">
        <f t="shared" si="49"/>
        <v>Very High Discount (50%+)</v>
      </c>
      <c r="H820" s="3">
        <v>4.4000000000000004</v>
      </c>
      <c r="I820" s="9">
        <v>6301</v>
      </c>
      <c r="J820" s="9">
        <f t="shared" si="50"/>
        <v>27724.400000000001</v>
      </c>
      <c r="K820" s="9" t="str">
        <f t="shared" si="51"/>
        <v>Excellent</v>
      </c>
      <c r="L820" t="s">
        <v>1680</v>
      </c>
    </row>
    <row r="821" spans="1:12">
      <c r="A821" s="3" t="s">
        <v>1681</v>
      </c>
      <c r="B821" s="3" t="s">
        <v>1239</v>
      </c>
      <c r="C821" s="9">
        <v>2595</v>
      </c>
      <c r="D821" s="9">
        <f t="shared" si="48"/>
        <v>700</v>
      </c>
      <c r="E821" s="9">
        <v>3295</v>
      </c>
      <c r="F821" s="4">
        <v>0.21</v>
      </c>
      <c r="G821" s="14" t="str">
        <f t="shared" si="49"/>
        <v>Medium Discount (10–30%)</v>
      </c>
      <c r="H821" s="3">
        <v>4.4000000000000004</v>
      </c>
      <c r="I821" s="9">
        <v>22618</v>
      </c>
      <c r="J821" s="9">
        <f t="shared" si="50"/>
        <v>99519.200000000012</v>
      </c>
      <c r="K821" s="9" t="str">
        <f t="shared" si="51"/>
        <v>Excellent</v>
      </c>
      <c r="L821" t="s">
        <v>1682</v>
      </c>
    </row>
    <row r="822" spans="1:12">
      <c r="A822" s="3" t="s">
        <v>80</v>
      </c>
      <c r="B822" s="3" t="s">
        <v>13</v>
      </c>
      <c r="C822" s="9">
        <v>389</v>
      </c>
      <c r="D822" s="9">
        <f t="shared" si="48"/>
        <v>710</v>
      </c>
      <c r="E822" s="9">
        <v>1099</v>
      </c>
      <c r="F822" s="4">
        <v>0.65</v>
      </c>
      <c r="G822" s="14" t="str">
        <f t="shared" si="49"/>
        <v>Very High Discount (50%+)</v>
      </c>
      <c r="H822" s="3">
        <v>4.3</v>
      </c>
      <c r="I822" s="9">
        <v>974</v>
      </c>
      <c r="J822" s="9">
        <f t="shared" si="50"/>
        <v>4188.2</v>
      </c>
      <c r="K822" s="9" t="str">
        <f t="shared" si="51"/>
        <v>Excellent</v>
      </c>
      <c r="L822" t="s">
        <v>1683</v>
      </c>
    </row>
    <row r="823" spans="1:12">
      <c r="A823" s="3" t="s">
        <v>1684</v>
      </c>
      <c r="B823" s="3" t="s">
        <v>1350</v>
      </c>
      <c r="C823" s="9">
        <v>1799</v>
      </c>
      <c r="D823" s="9">
        <f t="shared" si="48"/>
        <v>1112</v>
      </c>
      <c r="E823" s="9">
        <v>2911</v>
      </c>
      <c r="F823" s="4">
        <v>0.38</v>
      </c>
      <c r="G823" s="14" t="str">
        <f t="shared" si="49"/>
        <v>High Discount (30–50%)</v>
      </c>
      <c r="H823" s="3">
        <v>4.3</v>
      </c>
      <c r="I823" s="9">
        <v>20342</v>
      </c>
      <c r="J823" s="9">
        <f t="shared" si="50"/>
        <v>87470.599999999991</v>
      </c>
      <c r="K823" s="9" t="str">
        <f t="shared" si="51"/>
        <v>Excellent</v>
      </c>
      <c r="L823" t="s">
        <v>1685</v>
      </c>
    </row>
    <row r="824" spans="1:12">
      <c r="A824" s="3" t="s">
        <v>1686</v>
      </c>
      <c r="B824" s="3" t="s">
        <v>1426</v>
      </c>
      <c r="C824" s="9">
        <v>90</v>
      </c>
      <c r="D824" s="9">
        <f t="shared" si="48"/>
        <v>85</v>
      </c>
      <c r="E824" s="9">
        <v>175</v>
      </c>
      <c r="F824" s="4">
        <v>0.49</v>
      </c>
      <c r="G824" s="14" t="str">
        <f t="shared" si="49"/>
        <v>High Discount (30–50%)</v>
      </c>
      <c r="H824" s="3">
        <v>4.4000000000000004</v>
      </c>
      <c r="I824" s="9">
        <v>7429</v>
      </c>
      <c r="J824" s="9">
        <f t="shared" si="50"/>
        <v>32687.600000000002</v>
      </c>
      <c r="K824" s="9" t="str">
        <f t="shared" si="51"/>
        <v>Excellent</v>
      </c>
      <c r="L824" t="s">
        <v>1687</v>
      </c>
    </row>
    <row r="825" spans="1:12">
      <c r="A825" s="3" t="s">
        <v>1688</v>
      </c>
      <c r="B825" s="3" t="s">
        <v>1208</v>
      </c>
      <c r="C825" s="9">
        <v>599</v>
      </c>
      <c r="D825" s="9">
        <f t="shared" si="48"/>
        <v>0</v>
      </c>
      <c r="E825" s="9">
        <v>599</v>
      </c>
      <c r="F825" s="4">
        <v>0</v>
      </c>
      <c r="G825" s="14" t="str">
        <f t="shared" si="49"/>
        <v>Low Discount (0–10%)</v>
      </c>
      <c r="H825" s="3">
        <v>4</v>
      </c>
      <c r="I825" s="9">
        <v>26423</v>
      </c>
      <c r="J825" s="9">
        <f t="shared" si="50"/>
        <v>105692</v>
      </c>
      <c r="K825" s="9" t="str">
        <f t="shared" si="51"/>
        <v>Excellent</v>
      </c>
      <c r="L825" t="s">
        <v>1689</v>
      </c>
    </row>
    <row r="826" spans="1:12">
      <c r="A826" s="3" t="s">
        <v>1690</v>
      </c>
      <c r="B826" s="3" t="s">
        <v>694</v>
      </c>
      <c r="C826" s="9">
        <v>1999</v>
      </c>
      <c r="D826" s="9">
        <f t="shared" si="48"/>
        <v>6000</v>
      </c>
      <c r="E826" s="9">
        <v>7999</v>
      </c>
      <c r="F826" s="4">
        <v>0.75</v>
      </c>
      <c r="G826" s="14" t="str">
        <f t="shared" si="49"/>
        <v>Very High Discount (50%+)</v>
      </c>
      <c r="H826" s="3">
        <v>4.2</v>
      </c>
      <c r="I826" s="9">
        <v>31305</v>
      </c>
      <c r="J826" s="9">
        <f t="shared" si="50"/>
        <v>131481</v>
      </c>
      <c r="K826" s="9" t="str">
        <f t="shared" si="51"/>
        <v>Excellent</v>
      </c>
      <c r="L826" t="s">
        <v>1691</v>
      </c>
    </row>
    <row r="827" spans="1:12">
      <c r="A827" s="3" t="s">
        <v>1692</v>
      </c>
      <c r="B827" s="3" t="s">
        <v>1693</v>
      </c>
      <c r="C827" s="9">
        <v>2099</v>
      </c>
      <c r="D827" s="9">
        <f t="shared" si="48"/>
        <v>1151</v>
      </c>
      <c r="E827" s="9">
        <v>3250</v>
      </c>
      <c r="F827" s="4">
        <v>0.35</v>
      </c>
      <c r="G827" s="14" t="str">
        <f t="shared" si="49"/>
        <v>High Discount (30–50%)</v>
      </c>
      <c r="H827" s="3">
        <v>3.8</v>
      </c>
      <c r="I827" s="9">
        <v>11213</v>
      </c>
      <c r="J827" s="9">
        <f t="shared" si="50"/>
        <v>42609.4</v>
      </c>
      <c r="K827" s="9" t="str">
        <f t="shared" si="51"/>
        <v>Average</v>
      </c>
      <c r="L827" t="s">
        <v>1694</v>
      </c>
    </row>
    <row r="828" spans="1:12">
      <c r="A828" s="3" t="s">
        <v>1695</v>
      </c>
      <c r="B828" s="3" t="s">
        <v>1696</v>
      </c>
      <c r="C828" s="9">
        <v>179</v>
      </c>
      <c r="D828" s="9">
        <f t="shared" si="48"/>
        <v>320</v>
      </c>
      <c r="E828" s="9">
        <v>499</v>
      </c>
      <c r="F828" s="4">
        <v>0.64</v>
      </c>
      <c r="G828" s="14" t="str">
        <f t="shared" si="49"/>
        <v>Very High Discount (50%+)</v>
      </c>
      <c r="H828" s="3">
        <v>4.0999999999999996</v>
      </c>
      <c r="I828" s="9">
        <v>10174</v>
      </c>
      <c r="J828" s="9">
        <f t="shared" si="50"/>
        <v>41713.399999999994</v>
      </c>
      <c r="K828" s="9" t="str">
        <f t="shared" si="51"/>
        <v>Excellent</v>
      </c>
      <c r="L828" t="s">
        <v>1697</v>
      </c>
    </row>
    <row r="829" spans="1:12">
      <c r="A829" s="3" t="s">
        <v>1698</v>
      </c>
      <c r="B829" s="3" t="s">
        <v>1263</v>
      </c>
      <c r="C829" s="9">
        <v>1345</v>
      </c>
      <c r="D829" s="9">
        <f t="shared" si="48"/>
        <v>950</v>
      </c>
      <c r="E829" s="9">
        <v>2295</v>
      </c>
      <c r="F829" s="4">
        <v>0.41</v>
      </c>
      <c r="G829" s="14" t="str">
        <f t="shared" si="49"/>
        <v>High Discount (30–50%)</v>
      </c>
      <c r="H829" s="3">
        <v>4.2</v>
      </c>
      <c r="I829" s="9">
        <v>17413</v>
      </c>
      <c r="J829" s="9">
        <f t="shared" si="50"/>
        <v>73134.600000000006</v>
      </c>
      <c r="K829" s="9" t="str">
        <f t="shared" si="51"/>
        <v>Excellent</v>
      </c>
      <c r="L829" t="s">
        <v>1699</v>
      </c>
    </row>
    <row r="830" spans="1:12">
      <c r="A830" s="3" t="s">
        <v>1700</v>
      </c>
      <c r="B830" s="3" t="s">
        <v>1300</v>
      </c>
      <c r="C830" s="9">
        <v>349</v>
      </c>
      <c r="D830" s="9">
        <f t="shared" si="48"/>
        <v>646</v>
      </c>
      <c r="E830" s="9">
        <v>995</v>
      </c>
      <c r="F830" s="4">
        <v>0.65</v>
      </c>
      <c r="G830" s="14" t="str">
        <f t="shared" si="49"/>
        <v>Very High Discount (50%+)</v>
      </c>
      <c r="H830" s="3">
        <v>4.2</v>
      </c>
      <c r="I830" s="9">
        <v>6676</v>
      </c>
      <c r="J830" s="9">
        <f t="shared" si="50"/>
        <v>28039.200000000001</v>
      </c>
      <c r="K830" s="9" t="str">
        <f t="shared" si="51"/>
        <v>Excellent</v>
      </c>
      <c r="L830" t="s">
        <v>1701</v>
      </c>
    </row>
    <row r="831" spans="1:12">
      <c r="A831" s="3" t="s">
        <v>1702</v>
      </c>
      <c r="B831" s="3" t="s">
        <v>1566</v>
      </c>
      <c r="C831" s="9">
        <v>287</v>
      </c>
      <c r="D831" s="9">
        <f t="shared" si="48"/>
        <v>212</v>
      </c>
      <c r="E831" s="9">
        <v>499</v>
      </c>
      <c r="F831" s="4">
        <v>0.42</v>
      </c>
      <c r="G831" s="14" t="str">
        <f t="shared" si="49"/>
        <v>High Discount (30–50%)</v>
      </c>
      <c r="H831" s="3">
        <v>4.4000000000000004</v>
      </c>
      <c r="I831" s="9">
        <v>8076</v>
      </c>
      <c r="J831" s="9">
        <f t="shared" si="50"/>
        <v>35534.400000000001</v>
      </c>
      <c r="K831" s="9" t="str">
        <f t="shared" si="51"/>
        <v>Excellent</v>
      </c>
      <c r="L831" t="s">
        <v>1703</v>
      </c>
    </row>
    <row r="832" spans="1:12">
      <c r="A832" s="3" t="s">
        <v>82</v>
      </c>
      <c r="B832" s="3" t="s">
        <v>13</v>
      </c>
      <c r="C832" s="9">
        <v>599</v>
      </c>
      <c r="D832" s="9">
        <f t="shared" si="48"/>
        <v>0</v>
      </c>
      <c r="E832" s="9">
        <v>599</v>
      </c>
      <c r="F832" s="4">
        <v>0</v>
      </c>
      <c r="G832" s="14" t="str">
        <f t="shared" si="49"/>
        <v>Low Discount (0–10%)</v>
      </c>
      <c r="H832" s="3">
        <v>4.3</v>
      </c>
      <c r="I832" s="9">
        <v>355</v>
      </c>
      <c r="J832" s="9">
        <f t="shared" si="50"/>
        <v>1526.5</v>
      </c>
      <c r="K832" s="9" t="str">
        <f t="shared" si="51"/>
        <v>Excellent</v>
      </c>
      <c r="L832" t="s">
        <v>1704</v>
      </c>
    </row>
    <row r="833" spans="1:12">
      <c r="A833" s="3" t="s">
        <v>1705</v>
      </c>
      <c r="B833" s="3" t="s">
        <v>1197</v>
      </c>
      <c r="C833" s="9">
        <v>349</v>
      </c>
      <c r="D833" s="9">
        <f t="shared" si="48"/>
        <v>101</v>
      </c>
      <c r="E833" s="9">
        <v>450</v>
      </c>
      <c r="F833" s="4">
        <v>0.22</v>
      </c>
      <c r="G833" s="14" t="str">
        <f t="shared" si="49"/>
        <v>Medium Discount (10–30%)</v>
      </c>
      <c r="H833" s="3">
        <v>4.0999999999999996</v>
      </c>
      <c r="I833" s="9">
        <v>18656</v>
      </c>
      <c r="J833" s="9">
        <f t="shared" si="50"/>
        <v>76489.599999999991</v>
      </c>
      <c r="K833" s="9" t="str">
        <f t="shared" si="51"/>
        <v>Excellent</v>
      </c>
      <c r="L833" t="s">
        <v>1706</v>
      </c>
    </row>
    <row r="834" spans="1:12">
      <c r="A834" s="3" t="s">
        <v>1707</v>
      </c>
      <c r="B834" s="3" t="s">
        <v>1249</v>
      </c>
      <c r="C834" s="9">
        <v>879</v>
      </c>
      <c r="D834" s="9">
        <f t="shared" si="48"/>
        <v>230</v>
      </c>
      <c r="E834" s="9">
        <v>1109</v>
      </c>
      <c r="F834" s="4">
        <v>0.21</v>
      </c>
      <c r="G834" s="14" t="str">
        <f t="shared" si="49"/>
        <v>Medium Discount (10–30%)</v>
      </c>
      <c r="H834" s="3">
        <v>4.4000000000000004</v>
      </c>
      <c r="I834" s="9">
        <v>31599</v>
      </c>
      <c r="J834" s="9">
        <f t="shared" si="50"/>
        <v>139035.6</v>
      </c>
      <c r="K834" s="9" t="str">
        <f t="shared" si="51"/>
        <v>Excellent</v>
      </c>
      <c r="L834" t="s">
        <v>1708</v>
      </c>
    </row>
    <row r="835" spans="1:12">
      <c r="A835" s="3" t="s">
        <v>84</v>
      </c>
      <c r="B835" s="3" t="s">
        <v>13</v>
      </c>
      <c r="C835" s="9">
        <v>199</v>
      </c>
      <c r="D835" s="9">
        <f t="shared" ref="D835:D898" si="52">E835-C835</f>
        <v>800</v>
      </c>
      <c r="E835" s="9">
        <v>999</v>
      </c>
      <c r="F835" s="4">
        <v>0.8</v>
      </c>
      <c r="G835" s="14" t="str">
        <f t="shared" ref="G835:G898" si="53">IF(F835&lt;=10%,"Low Discount (0–10%)",
IF(F835&lt;=30%,"Medium Discount (10–30%)",
IF(F835&lt;=50%,"High Discount (30–50%)","Very High Discount (50%+)")))</f>
        <v>Very High Discount (50%+)</v>
      </c>
      <c r="H835" s="3">
        <v>3.9</v>
      </c>
      <c r="I835" s="9">
        <v>1075</v>
      </c>
      <c r="J835" s="9">
        <f t="shared" ref="J835:J898" si="54">H835 * I835</f>
        <v>4192.5</v>
      </c>
      <c r="K835" s="9" t="str">
        <f t="shared" ref="K835:K898" si="55">IF(H835&lt;2,"Poor",
IF(H835&lt;4,"Average","Excellent"))</f>
        <v>Average</v>
      </c>
      <c r="L835" t="s">
        <v>1709</v>
      </c>
    </row>
    <row r="836" spans="1:12">
      <c r="A836" s="3" t="s">
        <v>1710</v>
      </c>
      <c r="B836" s="3" t="s">
        <v>1399</v>
      </c>
      <c r="C836" s="9">
        <v>250</v>
      </c>
      <c r="D836" s="9">
        <f t="shared" si="52"/>
        <v>0</v>
      </c>
      <c r="E836" s="9">
        <v>250</v>
      </c>
      <c r="F836" s="4">
        <v>0</v>
      </c>
      <c r="G836" s="14" t="str">
        <f t="shared" si="53"/>
        <v>Low Discount (0–10%)</v>
      </c>
      <c r="H836" s="3">
        <v>3.9</v>
      </c>
      <c r="I836" s="9">
        <v>13971</v>
      </c>
      <c r="J836" s="9">
        <f t="shared" si="54"/>
        <v>54486.9</v>
      </c>
      <c r="K836" s="9" t="str">
        <f t="shared" si="55"/>
        <v>Average</v>
      </c>
      <c r="L836" t="s">
        <v>1711</v>
      </c>
    </row>
    <row r="837" spans="1:12">
      <c r="A837" s="3" t="s">
        <v>1712</v>
      </c>
      <c r="B837" s="3" t="s">
        <v>725</v>
      </c>
      <c r="C837" s="9">
        <v>199</v>
      </c>
      <c r="D837" s="9">
        <f t="shared" si="52"/>
        <v>300</v>
      </c>
      <c r="E837" s="9">
        <v>499</v>
      </c>
      <c r="F837" s="4">
        <v>0.6</v>
      </c>
      <c r="G837" s="14" t="str">
        <f t="shared" si="53"/>
        <v>Very High Discount (50%+)</v>
      </c>
      <c r="H837" s="3">
        <v>3.6</v>
      </c>
      <c r="I837" s="9">
        <v>2492</v>
      </c>
      <c r="J837" s="9">
        <f t="shared" si="54"/>
        <v>8971.2000000000007</v>
      </c>
      <c r="K837" s="9" t="str">
        <f t="shared" si="55"/>
        <v>Average</v>
      </c>
      <c r="L837" t="s">
        <v>1713</v>
      </c>
    </row>
    <row r="838" spans="1:12">
      <c r="A838" s="3" t="s">
        <v>88</v>
      </c>
      <c r="B838" s="3" t="s">
        <v>13</v>
      </c>
      <c r="C838" s="9">
        <v>899</v>
      </c>
      <c r="D838" s="9">
        <f t="shared" si="52"/>
        <v>1001</v>
      </c>
      <c r="E838" s="9">
        <v>1900</v>
      </c>
      <c r="F838" s="4">
        <v>0.53</v>
      </c>
      <c r="G838" s="14" t="str">
        <f t="shared" si="53"/>
        <v>Very High Discount (50%+)</v>
      </c>
      <c r="H838" s="3">
        <v>4.4000000000000004</v>
      </c>
      <c r="I838" s="9">
        <v>13552</v>
      </c>
      <c r="J838" s="9">
        <f t="shared" si="54"/>
        <v>59628.800000000003</v>
      </c>
      <c r="K838" s="9" t="str">
        <f t="shared" si="55"/>
        <v>Excellent</v>
      </c>
      <c r="L838" t="s">
        <v>1714</v>
      </c>
    </row>
    <row r="839" spans="1:12">
      <c r="A839" s="3" t="s">
        <v>90</v>
      </c>
      <c r="B839" s="3" t="s">
        <v>13</v>
      </c>
      <c r="C839" s="9">
        <v>199</v>
      </c>
      <c r="D839" s="9">
        <f t="shared" si="52"/>
        <v>800</v>
      </c>
      <c r="E839" s="9">
        <v>999</v>
      </c>
      <c r="F839" s="4">
        <v>0.8</v>
      </c>
      <c r="G839" s="14" t="str">
        <f t="shared" si="53"/>
        <v>Very High Discount (50%+)</v>
      </c>
      <c r="H839" s="3">
        <v>4</v>
      </c>
      <c r="I839" s="9">
        <v>575</v>
      </c>
      <c r="J839" s="9">
        <f t="shared" si="54"/>
        <v>2300</v>
      </c>
      <c r="K839" s="9" t="str">
        <f t="shared" si="55"/>
        <v>Excellent</v>
      </c>
      <c r="L839" t="s">
        <v>1715</v>
      </c>
    </row>
    <row r="840" spans="1:12">
      <c r="A840" s="3" t="s">
        <v>1716</v>
      </c>
      <c r="B840" s="3" t="s">
        <v>1696</v>
      </c>
      <c r="C840" s="9">
        <v>149</v>
      </c>
      <c r="D840" s="9">
        <f t="shared" si="52"/>
        <v>850</v>
      </c>
      <c r="E840" s="9">
        <v>999</v>
      </c>
      <c r="F840" s="4">
        <v>0.85</v>
      </c>
      <c r="G840" s="14" t="str">
        <f t="shared" si="53"/>
        <v>Very High Discount (50%+)</v>
      </c>
      <c r="H840" s="3">
        <v>3.5</v>
      </c>
      <c r="I840" s="9">
        <v>2523</v>
      </c>
      <c r="J840" s="9">
        <f t="shared" si="54"/>
        <v>8830.5</v>
      </c>
      <c r="K840" s="9" t="str">
        <f t="shared" si="55"/>
        <v>Average</v>
      </c>
      <c r="L840" t="s">
        <v>1717</v>
      </c>
    </row>
    <row r="841" spans="1:12">
      <c r="A841" s="3" t="s">
        <v>1718</v>
      </c>
      <c r="B841" s="3" t="s">
        <v>1203</v>
      </c>
      <c r="C841" s="9">
        <v>469</v>
      </c>
      <c r="D841" s="9">
        <f t="shared" si="52"/>
        <v>1030</v>
      </c>
      <c r="E841" s="9">
        <v>1499</v>
      </c>
      <c r="F841" s="4">
        <v>0.69</v>
      </c>
      <c r="G841" s="14" t="str">
        <f t="shared" si="53"/>
        <v>Very High Discount (50%+)</v>
      </c>
      <c r="H841" s="3">
        <v>4.0999999999999996</v>
      </c>
      <c r="I841" s="9">
        <v>352</v>
      </c>
      <c r="J841" s="9">
        <f t="shared" si="54"/>
        <v>1443.1999999999998</v>
      </c>
      <c r="K841" s="9" t="str">
        <f t="shared" si="55"/>
        <v>Excellent</v>
      </c>
      <c r="L841" t="s">
        <v>1719</v>
      </c>
    </row>
    <row r="842" spans="1:12">
      <c r="A842" s="3" t="s">
        <v>1720</v>
      </c>
      <c r="B842" s="3" t="s">
        <v>1510</v>
      </c>
      <c r="C842" s="9">
        <v>1187</v>
      </c>
      <c r="D842" s="9">
        <f t="shared" si="52"/>
        <v>742</v>
      </c>
      <c r="E842" s="9">
        <v>1929</v>
      </c>
      <c r="F842" s="4">
        <v>0.38</v>
      </c>
      <c r="G842" s="14" t="str">
        <f t="shared" si="53"/>
        <v>High Discount (30–50%)</v>
      </c>
      <c r="H842" s="3">
        <v>4.0999999999999996</v>
      </c>
      <c r="I842" s="9">
        <v>1662</v>
      </c>
      <c r="J842" s="9">
        <f t="shared" si="54"/>
        <v>6814.2</v>
      </c>
      <c r="K842" s="9" t="str">
        <f t="shared" si="55"/>
        <v>Excellent</v>
      </c>
      <c r="L842" t="s">
        <v>1721</v>
      </c>
    </row>
    <row r="843" spans="1:12">
      <c r="A843" s="3" t="s">
        <v>1722</v>
      </c>
      <c r="B843" s="3" t="s">
        <v>1723</v>
      </c>
      <c r="C843" s="9">
        <v>849</v>
      </c>
      <c r="D843" s="9">
        <f t="shared" si="52"/>
        <v>650</v>
      </c>
      <c r="E843" s="9">
        <v>1499</v>
      </c>
      <c r="F843" s="4">
        <v>0.43</v>
      </c>
      <c r="G843" s="14" t="str">
        <f t="shared" si="53"/>
        <v>High Discount (30–50%)</v>
      </c>
      <c r="H843" s="3">
        <v>4</v>
      </c>
      <c r="I843" s="9">
        <v>7352</v>
      </c>
      <c r="J843" s="9">
        <f t="shared" si="54"/>
        <v>29408</v>
      </c>
      <c r="K843" s="9" t="str">
        <f t="shared" si="55"/>
        <v>Excellent</v>
      </c>
      <c r="L843" t="s">
        <v>1724</v>
      </c>
    </row>
    <row r="844" spans="1:12">
      <c r="A844" s="3" t="s">
        <v>1725</v>
      </c>
      <c r="B844" s="3" t="s">
        <v>1200</v>
      </c>
      <c r="C844" s="9">
        <v>328</v>
      </c>
      <c r="D844" s="9">
        <f t="shared" si="52"/>
        <v>71</v>
      </c>
      <c r="E844" s="9">
        <v>399</v>
      </c>
      <c r="F844" s="4">
        <v>0.18</v>
      </c>
      <c r="G844" s="14" t="str">
        <f t="shared" si="53"/>
        <v>Medium Discount (10–30%)</v>
      </c>
      <c r="H844" s="3">
        <v>4.0999999999999996</v>
      </c>
      <c r="I844" s="9">
        <v>3441</v>
      </c>
      <c r="J844" s="9">
        <f t="shared" si="54"/>
        <v>14108.099999999999</v>
      </c>
      <c r="K844" s="9" t="str">
        <f t="shared" si="55"/>
        <v>Excellent</v>
      </c>
      <c r="L844" t="s">
        <v>1726</v>
      </c>
    </row>
    <row r="845" spans="1:12">
      <c r="A845" s="3" t="s">
        <v>1727</v>
      </c>
      <c r="B845" s="3" t="s">
        <v>1208</v>
      </c>
      <c r="C845" s="9">
        <v>269</v>
      </c>
      <c r="D845" s="9">
        <f t="shared" si="52"/>
        <v>430</v>
      </c>
      <c r="E845" s="9">
        <v>699</v>
      </c>
      <c r="F845" s="4">
        <v>0.62</v>
      </c>
      <c r="G845" s="14" t="str">
        <f t="shared" si="53"/>
        <v>Very High Discount (50%+)</v>
      </c>
      <c r="H845" s="3">
        <v>4</v>
      </c>
      <c r="I845" s="9">
        <v>93</v>
      </c>
      <c r="J845" s="9">
        <f t="shared" si="54"/>
        <v>372</v>
      </c>
      <c r="K845" s="9" t="str">
        <f t="shared" si="55"/>
        <v>Excellent</v>
      </c>
      <c r="L845" t="s">
        <v>1728</v>
      </c>
    </row>
    <row r="846" spans="1:12">
      <c r="A846" s="3" t="s">
        <v>1729</v>
      </c>
      <c r="B846" s="3" t="s">
        <v>1730</v>
      </c>
      <c r="C846" s="9">
        <v>299</v>
      </c>
      <c r="D846" s="9">
        <f t="shared" si="52"/>
        <v>101</v>
      </c>
      <c r="E846" s="9">
        <v>400</v>
      </c>
      <c r="F846" s="4">
        <v>0.25</v>
      </c>
      <c r="G846" s="14" t="str">
        <f t="shared" si="53"/>
        <v>Medium Discount (10–30%)</v>
      </c>
      <c r="H846" s="3">
        <v>3.8</v>
      </c>
      <c r="I846" s="9">
        <v>40895</v>
      </c>
      <c r="J846" s="9">
        <f t="shared" si="54"/>
        <v>155401</v>
      </c>
      <c r="K846" s="9" t="str">
        <f t="shared" si="55"/>
        <v>Average</v>
      </c>
      <c r="L846" t="s">
        <v>1731</v>
      </c>
    </row>
    <row r="847" spans="1:12">
      <c r="A847" s="3" t="s">
        <v>1732</v>
      </c>
      <c r="B847" s="3" t="s">
        <v>1733</v>
      </c>
      <c r="C847" s="9">
        <v>549</v>
      </c>
      <c r="D847" s="9">
        <f t="shared" si="52"/>
        <v>950</v>
      </c>
      <c r="E847" s="9">
        <v>1499</v>
      </c>
      <c r="F847" s="4">
        <v>0.63</v>
      </c>
      <c r="G847" s="14" t="str">
        <f t="shared" si="53"/>
        <v>Very High Discount (50%+)</v>
      </c>
      <c r="H847" s="3">
        <v>4.3</v>
      </c>
      <c r="I847" s="9">
        <v>11006</v>
      </c>
      <c r="J847" s="9">
        <f t="shared" si="54"/>
        <v>47325.799999999996</v>
      </c>
      <c r="K847" s="9" t="str">
        <f t="shared" si="55"/>
        <v>Excellent</v>
      </c>
      <c r="L847" t="s">
        <v>1734</v>
      </c>
    </row>
    <row r="848" spans="1:12">
      <c r="A848" s="3" t="s">
        <v>1735</v>
      </c>
      <c r="B848" s="3" t="s">
        <v>1393</v>
      </c>
      <c r="C848" s="9">
        <v>114</v>
      </c>
      <c r="D848" s="9">
        <f t="shared" si="52"/>
        <v>6</v>
      </c>
      <c r="E848" s="9">
        <v>120</v>
      </c>
      <c r="F848" s="4">
        <v>0.05</v>
      </c>
      <c r="G848" s="14" t="str">
        <f t="shared" si="53"/>
        <v>Low Discount (0–10%)</v>
      </c>
      <c r="H848" s="3">
        <v>4.2</v>
      </c>
      <c r="I848" s="9">
        <v>8938</v>
      </c>
      <c r="J848" s="9">
        <f t="shared" si="54"/>
        <v>37539.599999999999</v>
      </c>
      <c r="K848" s="9" t="str">
        <f t="shared" si="55"/>
        <v>Excellent</v>
      </c>
      <c r="L848" t="s">
        <v>1736</v>
      </c>
    </row>
    <row r="849" spans="1:12">
      <c r="A849" s="3" t="s">
        <v>1737</v>
      </c>
      <c r="B849" s="3" t="s">
        <v>1738</v>
      </c>
      <c r="C849" s="9">
        <v>120</v>
      </c>
      <c r="D849" s="9">
        <f t="shared" si="52"/>
        <v>0</v>
      </c>
      <c r="E849" s="9">
        <v>120</v>
      </c>
      <c r="F849" s="4">
        <v>0</v>
      </c>
      <c r="G849" s="14" t="str">
        <f t="shared" si="53"/>
        <v>Low Discount (0–10%)</v>
      </c>
      <c r="H849" s="3">
        <v>4.0999999999999996</v>
      </c>
      <c r="I849" s="9">
        <v>4308</v>
      </c>
      <c r="J849" s="9">
        <f t="shared" si="54"/>
        <v>17662.8</v>
      </c>
      <c r="K849" s="9" t="str">
        <f t="shared" si="55"/>
        <v>Excellent</v>
      </c>
      <c r="L849" t="s">
        <v>1739</v>
      </c>
    </row>
    <row r="850" spans="1:12">
      <c r="A850" s="3" t="s">
        <v>94</v>
      </c>
      <c r="B850" s="3" t="s">
        <v>13</v>
      </c>
      <c r="C850" s="9">
        <v>970</v>
      </c>
      <c r="D850" s="9">
        <f t="shared" si="52"/>
        <v>1029</v>
      </c>
      <c r="E850" s="9">
        <v>1999</v>
      </c>
      <c r="F850" s="4">
        <v>0.51</v>
      </c>
      <c r="G850" s="14" t="str">
        <f t="shared" si="53"/>
        <v>Very High Discount (50%+)</v>
      </c>
      <c r="H850" s="3">
        <v>4.2</v>
      </c>
      <c r="I850" s="9">
        <v>462</v>
      </c>
      <c r="J850" s="9">
        <f t="shared" si="54"/>
        <v>1940.4</v>
      </c>
      <c r="K850" s="9" t="str">
        <f t="shared" si="55"/>
        <v>Excellent</v>
      </c>
      <c r="L850" t="s">
        <v>1740</v>
      </c>
    </row>
    <row r="851" spans="1:12">
      <c r="A851" s="3" t="s">
        <v>96</v>
      </c>
      <c r="B851" s="3" t="s">
        <v>13</v>
      </c>
      <c r="C851" s="9">
        <v>209</v>
      </c>
      <c r="D851" s="9">
        <f t="shared" si="52"/>
        <v>486</v>
      </c>
      <c r="E851" s="9">
        <v>695</v>
      </c>
      <c r="F851" s="4">
        <v>0.7</v>
      </c>
      <c r="G851" s="14" t="str">
        <f t="shared" si="53"/>
        <v>Very High Discount (50%+)</v>
      </c>
      <c r="H851" s="3">
        <v>4.5</v>
      </c>
      <c r="I851" s="9">
        <v>107686</v>
      </c>
      <c r="J851" s="9">
        <f t="shared" si="54"/>
        <v>484587</v>
      </c>
      <c r="K851" s="9" t="str">
        <f t="shared" si="55"/>
        <v>Excellent</v>
      </c>
      <c r="L851" t="s">
        <v>1741</v>
      </c>
    </row>
    <row r="852" spans="1:12">
      <c r="A852" s="3" t="s">
        <v>1742</v>
      </c>
      <c r="B852" s="3" t="s">
        <v>1200</v>
      </c>
      <c r="C852" s="9">
        <v>1490</v>
      </c>
      <c r="D852" s="9">
        <f t="shared" si="52"/>
        <v>805</v>
      </c>
      <c r="E852" s="9">
        <v>2295</v>
      </c>
      <c r="F852" s="4">
        <v>0.35</v>
      </c>
      <c r="G852" s="14" t="str">
        <f t="shared" si="53"/>
        <v>High Discount (30–50%)</v>
      </c>
      <c r="H852" s="3">
        <v>4.5999999999999996</v>
      </c>
      <c r="I852" s="9">
        <v>10652</v>
      </c>
      <c r="J852" s="9">
        <f t="shared" si="54"/>
        <v>48999.199999999997</v>
      </c>
      <c r="K852" s="9" t="str">
        <f t="shared" si="55"/>
        <v>Excellent</v>
      </c>
      <c r="L852" t="s">
        <v>1743</v>
      </c>
    </row>
    <row r="853" spans="1:12">
      <c r="A853" s="3" t="s">
        <v>1744</v>
      </c>
      <c r="B853" s="3" t="s">
        <v>1745</v>
      </c>
      <c r="C853" s="9">
        <v>99</v>
      </c>
      <c r="D853" s="9">
        <f t="shared" si="52"/>
        <v>0</v>
      </c>
      <c r="E853" s="9">
        <v>99</v>
      </c>
      <c r="F853" s="4">
        <v>0</v>
      </c>
      <c r="G853" s="14" t="str">
        <f t="shared" si="53"/>
        <v>Low Discount (0–10%)</v>
      </c>
      <c r="H853" s="3">
        <v>4.3</v>
      </c>
      <c r="I853" s="9">
        <v>5036</v>
      </c>
      <c r="J853" s="9">
        <f t="shared" si="54"/>
        <v>21654.799999999999</v>
      </c>
      <c r="K853" s="9" t="str">
        <f t="shared" si="55"/>
        <v>Excellent</v>
      </c>
      <c r="L853" t="s">
        <v>1746</v>
      </c>
    </row>
    <row r="854" spans="1:12">
      <c r="A854" s="3" t="s">
        <v>1747</v>
      </c>
      <c r="B854" s="3" t="s">
        <v>1200</v>
      </c>
      <c r="C854" s="9">
        <v>149</v>
      </c>
      <c r="D854" s="9">
        <f t="shared" si="52"/>
        <v>100</v>
      </c>
      <c r="E854" s="9">
        <v>249</v>
      </c>
      <c r="F854" s="4">
        <v>0.4</v>
      </c>
      <c r="G854" s="14" t="str">
        <f t="shared" si="53"/>
        <v>High Discount (30–50%)</v>
      </c>
      <c r="H854" s="3">
        <v>4</v>
      </c>
      <c r="I854" s="9">
        <v>5057</v>
      </c>
      <c r="J854" s="9">
        <f t="shared" si="54"/>
        <v>20228</v>
      </c>
      <c r="K854" s="9" t="str">
        <f t="shared" si="55"/>
        <v>Excellent</v>
      </c>
      <c r="L854" t="s">
        <v>1748</v>
      </c>
    </row>
    <row r="855" spans="1:12">
      <c r="A855" s="3" t="s">
        <v>1749</v>
      </c>
      <c r="B855" s="3" t="s">
        <v>1322</v>
      </c>
      <c r="C855" s="9">
        <v>575</v>
      </c>
      <c r="D855" s="9">
        <f t="shared" si="52"/>
        <v>2224</v>
      </c>
      <c r="E855" s="9">
        <v>2799</v>
      </c>
      <c r="F855" s="4">
        <v>0.79</v>
      </c>
      <c r="G855" s="14" t="str">
        <f t="shared" si="53"/>
        <v>Very High Discount (50%+)</v>
      </c>
      <c r="H855" s="3">
        <v>4.2</v>
      </c>
      <c r="I855" s="9">
        <v>8537</v>
      </c>
      <c r="J855" s="9">
        <f t="shared" si="54"/>
        <v>35855.4</v>
      </c>
      <c r="K855" s="9" t="str">
        <f t="shared" si="55"/>
        <v>Excellent</v>
      </c>
      <c r="L855" t="s">
        <v>1750</v>
      </c>
    </row>
    <row r="856" spans="1:12">
      <c r="A856" s="3" t="s">
        <v>106</v>
      </c>
      <c r="B856" s="3" t="s">
        <v>13</v>
      </c>
      <c r="C856" s="9">
        <v>333</v>
      </c>
      <c r="D856" s="9">
        <f t="shared" si="52"/>
        <v>666</v>
      </c>
      <c r="E856" s="9">
        <v>999</v>
      </c>
      <c r="F856" s="4">
        <v>0.67</v>
      </c>
      <c r="G856" s="14" t="str">
        <f t="shared" si="53"/>
        <v>Very High Discount (50%+)</v>
      </c>
      <c r="H856" s="3">
        <v>3.3</v>
      </c>
      <c r="I856" s="9">
        <v>9792</v>
      </c>
      <c r="J856" s="9">
        <f t="shared" si="54"/>
        <v>32313.599999999999</v>
      </c>
      <c r="K856" s="9" t="str">
        <f t="shared" si="55"/>
        <v>Average</v>
      </c>
      <c r="L856" t="s">
        <v>1751</v>
      </c>
    </row>
    <row r="857" spans="1:12">
      <c r="A857" s="3" t="s">
        <v>1752</v>
      </c>
      <c r="B857" s="3" t="s">
        <v>1559</v>
      </c>
      <c r="C857" s="9">
        <v>178</v>
      </c>
      <c r="D857" s="9">
        <f t="shared" si="52"/>
        <v>32</v>
      </c>
      <c r="E857" s="9">
        <v>210</v>
      </c>
      <c r="F857" s="4">
        <v>0.15</v>
      </c>
      <c r="G857" s="14" t="str">
        <f t="shared" si="53"/>
        <v>Medium Discount (10–30%)</v>
      </c>
      <c r="H857" s="3">
        <v>4.3</v>
      </c>
      <c r="I857" s="9">
        <v>2450</v>
      </c>
      <c r="J857" s="9">
        <f t="shared" si="54"/>
        <v>10535</v>
      </c>
      <c r="K857" s="9" t="str">
        <f t="shared" si="55"/>
        <v>Excellent</v>
      </c>
      <c r="L857" t="s">
        <v>1753</v>
      </c>
    </row>
    <row r="858" spans="1:12">
      <c r="A858" s="3" t="s">
        <v>1754</v>
      </c>
      <c r="B858" s="3" t="s">
        <v>725</v>
      </c>
      <c r="C858" s="9">
        <v>1599</v>
      </c>
      <c r="D858" s="9">
        <f t="shared" si="52"/>
        <v>1891</v>
      </c>
      <c r="E858" s="9">
        <v>3490</v>
      </c>
      <c r="F858" s="4">
        <v>0.54</v>
      </c>
      <c r="G858" s="14" t="str">
        <f t="shared" si="53"/>
        <v>Very High Discount (50%+)</v>
      </c>
      <c r="H858" s="3">
        <v>3.7</v>
      </c>
      <c r="I858" s="9">
        <v>676</v>
      </c>
      <c r="J858" s="9">
        <f t="shared" si="54"/>
        <v>2501.2000000000003</v>
      </c>
      <c r="K858" s="9" t="str">
        <f t="shared" si="55"/>
        <v>Average</v>
      </c>
      <c r="L858" t="s">
        <v>1755</v>
      </c>
    </row>
    <row r="859" spans="1:12">
      <c r="A859" s="3" t="s">
        <v>1756</v>
      </c>
      <c r="B859" s="3" t="s">
        <v>725</v>
      </c>
      <c r="C859" s="9">
        <v>499</v>
      </c>
      <c r="D859" s="9">
        <f t="shared" si="52"/>
        <v>800</v>
      </c>
      <c r="E859" s="9">
        <v>1299</v>
      </c>
      <c r="F859" s="4">
        <v>0.62</v>
      </c>
      <c r="G859" s="14" t="str">
        <f t="shared" si="53"/>
        <v>Very High Discount (50%+)</v>
      </c>
      <c r="H859" s="3">
        <v>3.9</v>
      </c>
      <c r="I859" s="9">
        <v>1173</v>
      </c>
      <c r="J859" s="9">
        <f t="shared" si="54"/>
        <v>4574.7</v>
      </c>
      <c r="K859" s="9" t="str">
        <f t="shared" si="55"/>
        <v>Average</v>
      </c>
      <c r="L859" t="s">
        <v>1757</v>
      </c>
    </row>
    <row r="860" spans="1:12">
      <c r="A860" s="3" t="s">
        <v>1758</v>
      </c>
      <c r="B860" s="3" t="s">
        <v>1328</v>
      </c>
      <c r="C860" s="9">
        <v>199</v>
      </c>
      <c r="D860" s="9">
        <f t="shared" si="52"/>
        <v>300</v>
      </c>
      <c r="E860" s="9">
        <v>499</v>
      </c>
      <c r="F860" s="4">
        <v>0.6</v>
      </c>
      <c r="G860" s="14" t="str">
        <f t="shared" si="53"/>
        <v>Very High Discount (50%+)</v>
      </c>
      <c r="H860" s="3">
        <v>4.3</v>
      </c>
      <c r="I860" s="9">
        <v>9998</v>
      </c>
      <c r="J860" s="9">
        <f t="shared" si="54"/>
        <v>42991.4</v>
      </c>
      <c r="K860" s="9" t="str">
        <f t="shared" si="55"/>
        <v>Excellent</v>
      </c>
      <c r="L860" t="s">
        <v>1759</v>
      </c>
    </row>
    <row r="861" spans="1:12">
      <c r="A861" s="3" t="s">
        <v>1760</v>
      </c>
      <c r="B861" s="3" t="s">
        <v>694</v>
      </c>
      <c r="C861" s="9">
        <v>2499</v>
      </c>
      <c r="D861" s="9">
        <f t="shared" si="52"/>
        <v>3500</v>
      </c>
      <c r="E861" s="9">
        <v>5999</v>
      </c>
      <c r="F861" s="4">
        <v>0.57999999999999996</v>
      </c>
      <c r="G861" s="14" t="str">
        <f t="shared" si="53"/>
        <v>Very High Discount (50%+)</v>
      </c>
      <c r="H861" s="3">
        <v>4.0999999999999996</v>
      </c>
      <c r="I861" s="9">
        <v>5852</v>
      </c>
      <c r="J861" s="9">
        <f t="shared" si="54"/>
        <v>23993.199999999997</v>
      </c>
      <c r="K861" s="9" t="str">
        <f t="shared" si="55"/>
        <v>Excellent</v>
      </c>
      <c r="L861" t="s">
        <v>1761</v>
      </c>
    </row>
    <row r="862" spans="1:12">
      <c r="A862" s="3" t="s">
        <v>1762</v>
      </c>
      <c r="B862" s="3" t="s">
        <v>1763</v>
      </c>
      <c r="C862" s="9">
        <v>199</v>
      </c>
      <c r="D862" s="9">
        <f t="shared" si="52"/>
        <v>800</v>
      </c>
      <c r="E862" s="9">
        <v>999</v>
      </c>
      <c r="F862" s="4">
        <v>0.8</v>
      </c>
      <c r="G862" s="14" t="str">
        <f t="shared" si="53"/>
        <v>Very High Discount (50%+)</v>
      </c>
      <c r="H862" s="3">
        <v>4.2</v>
      </c>
      <c r="I862" s="9">
        <v>362</v>
      </c>
      <c r="J862" s="9">
        <f t="shared" si="54"/>
        <v>1520.4</v>
      </c>
      <c r="K862" s="9" t="str">
        <f t="shared" si="55"/>
        <v>Excellent</v>
      </c>
      <c r="L862" t="s">
        <v>1764</v>
      </c>
    </row>
    <row r="863" spans="1:12">
      <c r="A863" s="3" t="s">
        <v>1765</v>
      </c>
      <c r="B863" s="3" t="s">
        <v>715</v>
      </c>
      <c r="C863" s="9">
        <v>939</v>
      </c>
      <c r="D863" s="9">
        <f t="shared" si="52"/>
        <v>861</v>
      </c>
      <c r="E863" s="9">
        <v>1800</v>
      </c>
      <c r="F863" s="4">
        <v>0.48</v>
      </c>
      <c r="G863" s="14" t="str">
        <f t="shared" si="53"/>
        <v>High Discount (30–50%)</v>
      </c>
      <c r="H863" s="3">
        <v>4.5</v>
      </c>
      <c r="I863" s="9">
        <v>205052</v>
      </c>
      <c r="J863" s="9">
        <f t="shared" si="54"/>
        <v>922734</v>
      </c>
      <c r="K863" s="9" t="str">
        <f t="shared" si="55"/>
        <v>Excellent</v>
      </c>
      <c r="L863" t="s">
        <v>1766</v>
      </c>
    </row>
    <row r="864" spans="1:12">
      <c r="A864" s="3" t="s">
        <v>1767</v>
      </c>
      <c r="B864" s="3" t="s">
        <v>694</v>
      </c>
      <c r="C864" s="9">
        <v>2499</v>
      </c>
      <c r="D864" s="9">
        <f t="shared" si="52"/>
        <v>7500</v>
      </c>
      <c r="E864" s="9">
        <v>9999</v>
      </c>
      <c r="F864" s="4">
        <v>0.75</v>
      </c>
      <c r="G864" s="14" t="str">
        <f t="shared" si="53"/>
        <v>Very High Discount (50%+)</v>
      </c>
      <c r="H864" s="3">
        <v>4</v>
      </c>
      <c r="I864" s="9">
        <v>9090</v>
      </c>
      <c r="J864" s="9">
        <f t="shared" si="54"/>
        <v>36360</v>
      </c>
      <c r="K864" s="9" t="str">
        <f t="shared" si="55"/>
        <v>Excellent</v>
      </c>
      <c r="L864" t="s">
        <v>1768</v>
      </c>
    </row>
    <row r="865" spans="1:12">
      <c r="A865" s="3" t="s">
        <v>1769</v>
      </c>
      <c r="B865" s="3" t="s">
        <v>1200</v>
      </c>
      <c r="C865" s="9">
        <v>1439</v>
      </c>
      <c r="D865" s="9">
        <f t="shared" si="52"/>
        <v>1451</v>
      </c>
      <c r="E865" s="9">
        <v>2890</v>
      </c>
      <c r="F865" s="4">
        <v>0.5</v>
      </c>
      <c r="G865" s="14" t="str">
        <f t="shared" si="53"/>
        <v>High Discount (30–50%)</v>
      </c>
      <c r="H865" s="3">
        <v>4.5</v>
      </c>
      <c r="I865" s="9">
        <v>4099</v>
      </c>
      <c r="J865" s="9">
        <f t="shared" si="54"/>
        <v>18445.5</v>
      </c>
      <c r="K865" s="9" t="str">
        <f t="shared" si="55"/>
        <v>Excellent</v>
      </c>
      <c r="L865" t="s">
        <v>1770</v>
      </c>
    </row>
    <row r="866" spans="1:12">
      <c r="A866" s="3" t="s">
        <v>1771</v>
      </c>
      <c r="B866" s="3" t="s">
        <v>725</v>
      </c>
      <c r="C866" s="9">
        <v>1099</v>
      </c>
      <c r="D866" s="9">
        <f t="shared" si="52"/>
        <v>4900</v>
      </c>
      <c r="E866" s="9">
        <v>5999</v>
      </c>
      <c r="F866" s="4">
        <v>0.82</v>
      </c>
      <c r="G866" s="14" t="str">
        <f t="shared" si="53"/>
        <v>Very High Discount (50%+)</v>
      </c>
      <c r="H866" s="3">
        <v>3.5</v>
      </c>
      <c r="I866" s="9">
        <v>12966</v>
      </c>
      <c r="J866" s="9">
        <f t="shared" si="54"/>
        <v>45381</v>
      </c>
      <c r="K866" s="9" t="str">
        <f t="shared" si="55"/>
        <v>Average</v>
      </c>
      <c r="L866" t="s">
        <v>1772</v>
      </c>
    </row>
    <row r="867" spans="1:12">
      <c r="A867" s="3" t="s">
        <v>1773</v>
      </c>
      <c r="B867" s="3" t="s">
        <v>1393</v>
      </c>
      <c r="C867" s="9">
        <v>157</v>
      </c>
      <c r="D867" s="9">
        <f t="shared" si="52"/>
        <v>3</v>
      </c>
      <c r="E867" s="9">
        <v>160</v>
      </c>
      <c r="F867" s="4">
        <v>0.02</v>
      </c>
      <c r="G867" s="14" t="str">
        <f t="shared" si="53"/>
        <v>Low Discount (0–10%)</v>
      </c>
      <c r="H867" s="3">
        <v>4.5</v>
      </c>
      <c r="I867" s="9">
        <v>4428</v>
      </c>
      <c r="J867" s="9">
        <f t="shared" si="54"/>
        <v>19926</v>
      </c>
      <c r="K867" s="9" t="str">
        <f t="shared" si="55"/>
        <v>Excellent</v>
      </c>
      <c r="L867" t="s">
        <v>1774</v>
      </c>
    </row>
    <row r="868" spans="1:12">
      <c r="A868" s="3" t="s">
        <v>102</v>
      </c>
      <c r="B868" s="3" t="s">
        <v>30</v>
      </c>
      <c r="C868" s="9">
        <v>999</v>
      </c>
      <c r="D868" s="9">
        <f t="shared" si="52"/>
        <v>600</v>
      </c>
      <c r="E868" s="9">
        <v>1599</v>
      </c>
      <c r="F868" s="4">
        <v>0.38</v>
      </c>
      <c r="G868" s="14" t="str">
        <f t="shared" si="53"/>
        <v>High Discount (30–50%)</v>
      </c>
      <c r="H868" s="3">
        <v>4.3</v>
      </c>
      <c r="I868" s="9">
        <v>12093</v>
      </c>
      <c r="J868" s="9">
        <f t="shared" si="54"/>
        <v>51999.9</v>
      </c>
      <c r="K868" s="9" t="str">
        <f t="shared" si="55"/>
        <v>Excellent</v>
      </c>
      <c r="L868" t="s">
        <v>1775</v>
      </c>
    </row>
    <row r="869" spans="1:12">
      <c r="A869" s="3" t="s">
        <v>1776</v>
      </c>
      <c r="B869" s="3" t="s">
        <v>1309</v>
      </c>
      <c r="C869" s="9">
        <v>115</v>
      </c>
      <c r="D869" s="9">
        <f t="shared" si="52"/>
        <v>884</v>
      </c>
      <c r="E869" s="9">
        <v>999</v>
      </c>
      <c r="F869" s="4">
        <v>0.88</v>
      </c>
      <c r="G869" s="14" t="str">
        <f t="shared" si="53"/>
        <v>Very High Discount (50%+)</v>
      </c>
      <c r="H869" s="3">
        <v>3.3</v>
      </c>
      <c r="I869" s="9">
        <v>5692</v>
      </c>
      <c r="J869" s="9">
        <f t="shared" si="54"/>
        <v>18783.599999999999</v>
      </c>
      <c r="K869" s="9" t="str">
        <f t="shared" si="55"/>
        <v>Average</v>
      </c>
      <c r="L869" t="s">
        <v>1777</v>
      </c>
    </row>
    <row r="870" spans="1:12">
      <c r="A870" s="3" t="s">
        <v>1778</v>
      </c>
      <c r="B870" s="3" t="s">
        <v>1203</v>
      </c>
      <c r="C870" s="9">
        <v>175</v>
      </c>
      <c r="D870" s="9">
        <f t="shared" si="52"/>
        <v>324</v>
      </c>
      <c r="E870" s="9">
        <v>499</v>
      </c>
      <c r="F870" s="4">
        <v>0.65</v>
      </c>
      <c r="G870" s="14" t="str">
        <f t="shared" si="53"/>
        <v>Very High Discount (50%+)</v>
      </c>
      <c r="H870" s="3">
        <v>4.0999999999999996</v>
      </c>
      <c r="I870" s="9">
        <v>21</v>
      </c>
      <c r="J870" s="9">
        <f t="shared" si="54"/>
        <v>86.1</v>
      </c>
      <c r="K870" s="9" t="str">
        <f t="shared" si="55"/>
        <v>Excellent</v>
      </c>
      <c r="L870" t="s">
        <v>1779</v>
      </c>
    </row>
    <row r="871" spans="1:12">
      <c r="A871" s="3" t="s">
        <v>1780</v>
      </c>
      <c r="B871" s="3" t="s">
        <v>1462</v>
      </c>
      <c r="C871" s="9">
        <v>1999</v>
      </c>
      <c r="D871" s="9">
        <f t="shared" si="52"/>
        <v>2701</v>
      </c>
      <c r="E871" s="9">
        <v>4700</v>
      </c>
      <c r="F871" s="4">
        <v>0.56999999999999995</v>
      </c>
      <c r="G871" s="14" t="str">
        <f t="shared" si="53"/>
        <v>Very High Discount (50%+)</v>
      </c>
      <c r="H871" s="3">
        <v>3.8</v>
      </c>
      <c r="I871" s="9">
        <v>1880</v>
      </c>
      <c r="J871" s="9">
        <f t="shared" si="54"/>
        <v>7144</v>
      </c>
      <c r="K871" s="9" t="str">
        <f t="shared" si="55"/>
        <v>Average</v>
      </c>
      <c r="L871" t="s">
        <v>1781</v>
      </c>
    </row>
    <row r="872" spans="1:12">
      <c r="A872" s="3" t="s">
        <v>1782</v>
      </c>
      <c r="B872" s="3" t="s">
        <v>1783</v>
      </c>
      <c r="C872" s="9">
        <v>3999</v>
      </c>
      <c r="D872" s="9">
        <f t="shared" si="52"/>
        <v>333.96000000000004</v>
      </c>
      <c r="E872" s="9">
        <v>4332.96</v>
      </c>
      <c r="F872" s="4">
        <v>0.08</v>
      </c>
      <c r="G872" s="14" t="str">
        <f t="shared" si="53"/>
        <v>Low Discount (0–10%)</v>
      </c>
      <c r="H872" s="3">
        <v>3.5</v>
      </c>
      <c r="I872" s="9">
        <v>21762</v>
      </c>
      <c r="J872" s="9">
        <f t="shared" si="54"/>
        <v>76167</v>
      </c>
      <c r="K872" s="9" t="str">
        <f t="shared" si="55"/>
        <v>Average</v>
      </c>
      <c r="L872" t="s">
        <v>1784</v>
      </c>
    </row>
    <row r="873" spans="1:12">
      <c r="A873" s="3" t="s">
        <v>1785</v>
      </c>
      <c r="B873" s="3" t="s">
        <v>1350</v>
      </c>
      <c r="C873" s="9">
        <v>899</v>
      </c>
      <c r="D873" s="9">
        <f t="shared" si="52"/>
        <v>901</v>
      </c>
      <c r="E873" s="9">
        <v>1800</v>
      </c>
      <c r="F873" s="4">
        <v>0.5</v>
      </c>
      <c r="G873" s="14" t="str">
        <f t="shared" si="53"/>
        <v>High Discount (30–50%)</v>
      </c>
      <c r="H873" s="3">
        <v>4.0999999999999996</v>
      </c>
      <c r="I873" s="9">
        <v>22375</v>
      </c>
      <c r="J873" s="9">
        <f t="shared" si="54"/>
        <v>91737.499999999985</v>
      </c>
      <c r="K873" s="9" t="str">
        <f t="shared" si="55"/>
        <v>Excellent</v>
      </c>
      <c r="L873" t="s">
        <v>1786</v>
      </c>
    </row>
    <row r="874" spans="1:12">
      <c r="A874" s="3" t="s">
        <v>1787</v>
      </c>
      <c r="B874" s="3" t="s">
        <v>1328</v>
      </c>
      <c r="C874" s="9">
        <v>299</v>
      </c>
      <c r="D874" s="9">
        <f t="shared" si="52"/>
        <v>691</v>
      </c>
      <c r="E874" s="9">
        <v>990</v>
      </c>
      <c r="F874" s="4">
        <v>0.7</v>
      </c>
      <c r="G874" s="14" t="str">
        <f t="shared" si="53"/>
        <v>Very High Discount (50%+)</v>
      </c>
      <c r="H874" s="3">
        <v>4.5</v>
      </c>
      <c r="I874" s="9">
        <v>2453</v>
      </c>
      <c r="J874" s="9">
        <f t="shared" si="54"/>
        <v>11038.5</v>
      </c>
      <c r="K874" s="9" t="str">
        <f t="shared" si="55"/>
        <v>Excellent</v>
      </c>
      <c r="L874" t="s">
        <v>1788</v>
      </c>
    </row>
    <row r="875" spans="1:12">
      <c r="A875" s="3" t="s">
        <v>1789</v>
      </c>
      <c r="B875" s="3" t="s">
        <v>1203</v>
      </c>
      <c r="C875" s="9">
        <v>3303</v>
      </c>
      <c r="D875" s="9">
        <f t="shared" si="52"/>
        <v>1396</v>
      </c>
      <c r="E875" s="9">
        <v>4699</v>
      </c>
      <c r="F875" s="4">
        <v>0.3</v>
      </c>
      <c r="G875" s="14" t="str">
        <f t="shared" si="53"/>
        <v>Medium Discount (10–30%)</v>
      </c>
      <c r="H875" s="3">
        <v>4.4000000000000004</v>
      </c>
      <c r="I875" s="9">
        <v>13544</v>
      </c>
      <c r="J875" s="9">
        <f t="shared" si="54"/>
        <v>59593.600000000006</v>
      </c>
      <c r="K875" s="9" t="str">
        <f t="shared" si="55"/>
        <v>Excellent</v>
      </c>
      <c r="L875" t="s">
        <v>1790</v>
      </c>
    </row>
    <row r="876" spans="1:12">
      <c r="A876" s="3" t="s">
        <v>1791</v>
      </c>
      <c r="B876" s="3" t="s">
        <v>1620</v>
      </c>
      <c r="C876" s="9">
        <v>1890</v>
      </c>
      <c r="D876" s="9">
        <f t="shared" si="52"/>
        <v>3600</v>
      </c>
      <c r="E876" s="9">
        <v>5490</v>
      </c>
      <c r="F876" s="4">
        <v>0.66</v>
      </c>
      <c r="G876" s="14" t="str">
        <f t="shared" si="53"/>
        <v>Very High Discount (50%+)</v>
      </c>
      <c r="H876" s="3">
        <v>4.0999999999999996</v>
      </c>
      <c r="I876" s="9">
        <v>10976</v>
      </c>
      <c r="J876" s="9">
        <f t="shared" si="54"/>
        <v>45001.599999999999</v>
      </c>
      <c r="K876" s="9" t="str">
        <f t="shared" si="55"/>
        <v>Excellent</v>
      </c>
      <c r="L876" t="s">
        <v>1792</v>
      </c>
    </row>
    <row r="877" spans="1:12">
      <c r="A877" s="3" t="s">
        <v>1793</v>
      </c>
      <c r="B877" s="3" t="s">
        <v>1541</v>
      </c>
      <c r="C877" s="9">
        <v>90</v>
      </c>
      <c r="D877" s="9">
        <f t="shared" si="52"/>
        <v>10</v>
      </c>
      <c r="E877" s="9">
        <v>100</v>
      </c>
      <c r="F877" s="4">
        <v>0.1</v>
      </c>
      <c r="G877" s="14" t="str">
        <f t="shared" si="53"/>
        <v>Low Discount (0–10%)</v>
      </c>
      <c r="H877" s="3">
        <v>4.3</v>
      </c>
      <c r="I877" s="9">
        <v>3061</v>
      </c>
      <c r="J877" s="9">
        <f t="shared" si="54"/>
        <v>13162.3</v>
      </c>
      <c r="K877" s="9" t="str">
        <f t="shared" si="55"/>
        <v>Excellent</v>
      </c>
      <c r="L877" t="s">
        <v>1794</v>
      </c>
    </row>
    <row r="878" spans="1:12">
      <c r="A878" s="3" t="s">
        <v>1795</v>
      </c>
      <c r="B878" s="3" t="s">
        <v>725</v>
      </c>
      <c r="C878" s="9">
        <v>1599</v>
      </c>
      <c r="D878" s="9">
        <f t="shared" si="52"/>
        <v>1191</v>
      </c>
      <c r="E878" s="9">
        <v>2790</v>
      </c>
      <c r="F878" s="4">
        <v>0.43</v>
      </c>
      <c r="G878" s="14" t="str">
        <f t="shared" si="53"/>
        <v>High Discount (30–50%)</v>
      </c>
      <c r="H878" s="3">
        <v>3.6</v>
      </c>
      <c r="I878" s="9">
        <v>2272</v>
      </c>
      <c r="J878" s="9">
        <f t="shared" si="54"/>
        <v>8179.2</v>
      </c>
      <c r="K878" s="9" t="str">
        <f t="shared" si="55"/>
        <v>Average</v>
      </c>
      <c r="L878" t="s">
        <v>1796</v>
      </c>
    </row>
    <row r="879" spans="1:12">
      <c r="A879" s="3" t="s">
        <v>1797</v>
      </c>
      <c r="B879" s="3" t="s">
        <v>1627</v>
      </c>
      <c r="C879" s="9">
        <v>599</v>
      </c>
      <c r="D879" s="9">
        <f t="shared" si="52"/>
        <v>400</v>
      </c>
      <c r="E879" s="9">
        <v>999</v>
      </c>
      <c r="F879" s="4">
        <v>0.4</v>
      </c>
      <c r="G879" s="14" t="str">
        <f t="shared" si="53"/>
        <v>High Discount (30–50%)</v>
      </c>
      <c r="H879" s="3">
        <v>4</v>
      </c>
      <c r="I879" s="9">
        <v>7601</v>
      </c>
      <c r="J879" s="9">
        <f t="shared" si="54"/>
        <v>30404</v>
      </c>
      <c r="K879" s="9" t="str">
        <f t="shared" si="55"/>
        <v>Excellent</v>
      </c>
      <c r="L879" t="s">
        <v>1798</v>
      </c>
    </row>
    <row r="880" spans="1:12">
      <c r="A880" s="3" t="s">
        <v>108</v>
      </c>
      <c r="B880" s="3" t="s">
        <v>30</v>
      </c>
      <c r="C880" s="9">
        <v>507</v>
      </c>
      <c r="D880" s="9">
        <f t="shared" si="52"/>
        <v>701</v>
      </c>
      <c r="E880" s="9">
        <v>1208</v>
      </c>
      <c r="F880" s="4">
        <v>0.57999999999999996</v>
      </c>
      <c r="G880" s="14" t="str">
        <f t="shared" si="53"/>
        <v>Very High Discount (50%+)</v>
      </c>
      <c r="H880" s="3">
        <v>4.0999999999999996</v>
      </c>
      <c r="I880" s="9">
        <v>8131</v>
      </c>
      <c r="J880" s="9">
        <f t="shared" si="54"/>
        <v>33337.1</v>
      </c>
      <c r="K880" s="9" t="str">
        <f t="shared" si="55"/>
        <v>Excellent</v>
      </c>
      <c r="L880" t="s">
        <v>1799</v>
      </c>
    </row>
    <row r="881" spans="1:12">
      <c r="A881" s="3" t="s">
        <v>1800</v>
      </c>
      <c r="B881" s="3" t="s">
        <v>1328</v>
      </c>
      <c r="C881" s="9">
        <v>425</v>
      </c>
      <c r="D881" s="9">
        <f t="shared" si="52"/>
        <v>474</v>
      </c>
      <c r="E881" s="9">
        <v>899</v>
      </c>
      <c r="F881" s="4">
        <v>0.53</v>
      </c>
      <c r="G881" s="14" t="str">
        <f t="shared" si="53"/>
        <v>Very High Discount (50%+)</v>
      </c>
      <c r="H881" s="3">
        <v>4.5</v>
      </c>
      <c r="I881" s="9">
        <v>4219</v>
      </c>
      <c r="J881" s="9">
        <f t="shared" si="54"/>
        <v>18985.5</v>
      </c>
      <c r="K881" s="9" t="str">
        <f t="shared" si="55"/>
        <v>Excellent</v>
      </c>
      <c r="L881" t="s">
        <v>1801</v>
      </c>
    </row>
    <row r="882" spans="1:12">
      <c r="A882" s="3" t="s">
        <v>1802</v>
      </c>
      <c r="B882" s="3" t="s">
        <v>1096</v>
      </c>
      <c r="C882" s="9">
        <v>1499</v>
      </c>
      <c r="D882" s="9">
        <f t="shared" si="52"/>
        <v>2500</v>
      </c>
      <c r="E882" s="9">
        <v>3999</v>
      </c>
      <c r="F882" s="4">
        <v>0.63</v>
      </c>
      <c r="G882" s="14" t="str">
        <f t="shared" si="53"/>
        <v>Very High Discount (50%+)</v>
      </c>
      <c r="H882" s="3">
        <v>4.2</v>
      </c>
      <c r="I882" s="9">
        <v>42775</v>
      </c>
      <c r="J882" s="9">
        <f t="shared" si="54"/>
        <v>179655</v>
      </c>
      <c r="K882" s="9" t="str">
        <f t="shared" si="55"/>
        <v>Excellent</v>
      </c>
      <c r="L882" t="s">
        <v>1803</v>
      </c>
    </row>
    <row r="883" spans="1:12">
      <c r="A883" s="3" t="s">
        <v>1804</v>
      </c>
      <c r="B883" s="3" t="s">
        <v>1733</v>
      </c>
      <c r="C883" s="9">
        <v>549</v>
      </c>
      <c r="D883" s="9">
        <f t="shared" si="52"/>
        <v>1950</v>
      </c>
      <c r="E883" s="9">
        <v>2499</v>
      </c>
      <c r="F883" s="4">
        <v>0.78</v>
      </c>
      <c r="G883" s="14" t="str">
        <f t="shared" si="53"/>
        <v>Very High Discount (50%+)</v>
      </c>
      <c r="H883" s="3">
        <v>4.3</v>
      </c>
      <c r="I883" s="9">
        <v>5556</v>
      </c>
      <c r="J883" s="9">
        <f t="shared" si="54"/>
        <v>23890.799999999999</v>
      </c>
      <c r="K883" s="9" t="str">
        <f t="shared" si="55"/>
        <v>Excellent</v>
      </c>
      <c r="L883" t="s">
        <v>1805</v>
      </c>
    </row>
    <row r="884" spans="1:12">
      <c r="A884" s="3" t="s">
        <v>115</v>
      </c>
      <c r="B884" s="3" t="s">
        <v>13</v>
      </c>
      <c r="C884" s="9">
        <v>199</v>
      </c>
      <c r="D884" s="9">
        <f t="shared" si="52"/>
        <v>196</v>
      </c>
      <c r="E884" s="9">
        <v>395</v>
      </c>
      <c r="F884" s="4">
        <v>0.5</v>
      </c>
      <c r="G884" s="14" t="str">
        <f t="shared" si="53"/>
        <v>High Discount (30–50%)</v>
      </c>
      <c r="H884" s="3">
        <v>4.2</v>
      </c>
      <c r="I884" s="9">
        <v>92595</v>
      </c>
      <c r="J884" s="9">
        <f t="shared" si="54"/>
        <v>388899</v>
      </c>
      <c r="K884" s="9" t="str">
        <f t="shared" si="55"/>
        <v>Excellent</v>
      </c>
      <c r="L884" t="s">
        <v>1806</v>
      </c>
    </row>
    <row r="885" spans="1:12">
      <c r="A885" s="3" t="s">
        <v>1807</v>
      </c>
      <c r="B885" s="3" t="s">
        <v>1200</v>
      </c>
      <c r="C885" s="9">
        <v>1295</v>
      </c>
      <c r="D885" s="9">
        <f t="shared" si="52"/>
        <v>350</v>
      </c>
      <c r="E885" s="9">
        <v>1645</v>
      </c>
      <c r="F885" s="4">
        <v>0.21</v>
      </c>
      <c r="G885" s="14" t="str">
        <f t="shared" si="53"/>
        <v>Medium Discount (10–30%)</v>
      </c>
      <c r="H885" s="3">
        <v>4.5999999999999996</v>
      </c>
      <c r="I885" s="9">
        <v>12375</v>
      </c>
      <c r="J885" s="9">
        <f t="shared" si="54"/>
        <v>56924.999999999993</v>
      </c>
      <c r="K885" s="9" t="str">
        <f t="shared" si="55"/>
        <v>Excellent</v>
      </c>
      <c r="L885" t="s">
        <v>1808</v>
      </c>
    </row>
    <row r="886" spans="1:12">
      <c r="A886" s="3" t="s">
        <v>1809</v>
      </c>
      <c r="B886" s="3" t="s">
        <v>1325</v>
      </c>
      <c r="C886" s="9">
        <v>310</v>
      </c>
      <c r="D886" s="9">
        <f t="shared" si="52"/>
        <v>0</v>
      </c>
      <c r="E886" s="9">
        <v>310</v>
      </c>
      <c r="F886" s="4">
        <v>0</v>
      </c>
      <c r="G886" s="14" t="str">
        <f t="shared" si="53"/>
        <v>Low Discount (0–10%)</v>
      </c>
      <c r="H886" s="3">
        <v>4.5</v>
      </c>
      <c r="I886" s="9">
        <v>5882</v>
      </c>
      <c r="J886" s="9">
        <f t="shared" si="54"/>
        <v>26469</v>
      </c>
      <c r="K886" s="9" t="str">
        <f t="shared" si="55"/>
        <v>Excellent</v>
      </c>
      <c r="L886" t="s">
        <v>1810</v>
      </c>
    </row>
    <row r="887" spans="1:12">
      <c r="A887" s="3" t="s">
        <v>1102</v>
      </c>
      <c r="B887" s="3" t="s">
        <v>1103</v>
      </c>
      <c r="C887" s="9">
        <v>149</v>
      </c>
      <c r="D887" s="9">
        <f t="shared" si="52"/>
        <v>0</v>
      </c>
      <c r="E887" s="9">
        <v>149</v>
      </c>
      <c r="F887" s="4">
        <v>0</v>
      </c>
      <c r="G887" s="14" t="str">
        <f t="shared" si="53"/>
        <v>Low Discount (0–10%)</v>
      </c>
      <c r="H887" s="3">
        <v>4.3</v>
      </c>
      <c r="I887" s="9">
        <v>10833</v>
      </c>
      <c r="J887" s="9">
        <f t="shared" si="54"/>
        <v>46581.9</v>
      </c>
      <c r="K887" s="9" t="str">
        <f t="shared" si="55"/>
        <v>Excellent</v>
      </c>
      <c r="L887" t="s">
        <v>1811</v>
      </c>
    </row>
    <row r="888" spans="1:12">
      <c r="A888" s="3" t="s">
        <v>1812</v>
      </c>
      <c r="B888" s="3" t="s">
        <v>1263</v>
      </c>
      <c r="C888" s="9">
        <v>1149</v>
      </c>
      <c r="D888" s="9">
        <f t="shared" si="52"/>
        <v>350</v>
      </c>
      <c r="E888" s="9">
        <v>1499</v>
      </c>
      <c r="F888" s="4">
        <v>0.23</v>
      </c>
      <c r="G888" s="14" t="str">
        <f t="shared" si="53"/>
        <v>Medium Discount (10–30%)</v>
      </c>
      <c r="H888" s="3">
        <v>4.0999999999999996</v>
      </c>
      <c r="I888" s="9">
        <v>10443</v>
      </c>
      <c r="J888" s="9">
        <f t="shared" si="54"/>
        <v>42816.299999999996</v>
      </c>
      <c r="K888" s="9" t="str">
        <f t="shared" si="55"/>
        <v>Excellent</v>
      </c>
      <c r="L888" t="s">
        <v>1813</v>
      </c>
    </row>
    <row r="889" spans="1:12">
      <c r="A889" s="3" t="s">
        <v>1814</v>
      </c>
      <c r="B889" s="3" t="s">
        <v>1208</v>
      </c>
      <c r="C889" s="9">
        <v>499</v>
      </c>
      <c r="D889" s="9">
        <f t="shared" si="52"/>
        <v>800</v>
      </c>
      <c r="E889" s="9">
        <v>1299</v>
      </c>
      <c r="F889" s="4">
        <v>0.62</v>
      </c>
      <c r="G889" s="14" t="str">
        <f t="shared" si="53"/>
        <v>Very High Discount (50%+)</v>
      </c>
      <c r="H889" s="3">
        <v>4.5</v>
      </c>
      <c r="I889" s="9">
        <v>434</v>
      </c>
      <c r="J889" s="9">
        <f t="shared" si="54"/>
        <v>1953</v>
      </c>
      <c r="K889" s="9" t="str">
        <f t="shared" si="55"/>
        <v>Excellent</v>
      </c>
      <c r="L889" t="s">
        <v>1815</v>
      </c>
    </row>
    <row r="890" spans="1:12">
      <c r="A890" s="3" t="s">
        <v>1816</v>
      </c>
      <c r="B890" s="3" t="s">
        <v>725</v>
      </c>
      <c r="C890" s="9">
        <v>999</v>
      </c>
      <c r="D890" s="9">
        <f t="shared" si="52"/>
        <v>3200</v>
      </c>
      <c r="E890" s="9">
        <v>4199</v>
      </c>
      <c r="F890" s="4">
        <v>0.76</v>
      </c>
      <c r="G890" s="14" t="str">
        <f t="shared" si="53"/>
        <v>Very High Discount (50%+)</v>
      </c>
      <c r="H890" s="3">
        <v>3.5</v>
      </c>
      <c r="I890" s="9">
        <v>1913</v>
      </c>
      <c r="J890" s="9">
        <f t="shared" si="54"/>
        <v>6695.5</v>
      </c>
      <c r="K890" s="9" t="str">
        <f t="shared" si="55"/>
        <v>Average</v>
      </c>
      <c r="L890" t="s">
        <v>1817</v>
      </c>
    </row>
    <row r="891" spans="1:12">
      <c r="A891" s="3" t="s">
        <v>1818</v>
      </c>
      <c r="B891" s="3" t="s">
        <v>1657</v>
      </c>
      <c r="C891" s="9">
        <v>1709</v>
      </c>
      <c r="D891" s="9">
        <f t="shared" si="52"/>
        <v>2291</v>
      </c>
      <c r="E891" s="9">
        <v>4000</v>
      </c>
      <c r="F891" s="4">
        <v>0.56999999999999995</v>
      </c>
      <c r="G891" s="14" t="str">
        <f t="shared" si="53"/>
        <v>Very High Discount (50%+)</v>
      </c>
      <c r="H891" s="3">
        <v>4.4000000000000004</v>
      </c>
      <c r="I891" s="9">
        <v>3029</v>
      </c>
      <c r="J891" s="9">
        <f t="shared" si="54"/>
        <v>13327.6</v>
      </c>
      <c r="K891" s="9" t="str">
        <f t="shared" si="55"/>
        <v>Excellent</v>
      </c>
      <c r="L891" t="s">
        <v>1819</v>
      </c>
    </row>
    <row r="892" spans="1:12">
      <c r="A892" s="3" t="s">
        <v>1820</v>
      </c>
      <c r="B892" s="3" t="s">
        <v>1252</v>
      </c>
      <c r="C892" s="9">
        <v>250</v>
      </c>
      <c r="D892" s="9">
        <f t="shared" si="52"/>
        <v>0</v>
      </c>
      <c r="E892" s="9">
        <v>250</v>
      </c>
      <c r="F892" s="4">
        <v>0</v>
      </c>
      <c r="G892" s="14" t="str">
        <f t="shared" si="53"/>
        <v>Low Discount (0–10%)</v>
      </c>
      <c r="H892" s="3">
        <v>4.2</v>
      </c>
      <c r="I892" s="9">
        <v>2628</v>
      </c>
      <c r="J892" s="9">
        <f t="shared" si="54"/>
        <v>11037.6</v>
      </c>
      <c r="K892" s="9" t="str">
        <f t="shared" si="55"/>
        <v>Excellent</v>
      </c>
      <c r="L892" t="s">
        <v>1821</v>
      </c>
    </row>
    <row r="893" spans="1:12">
      <c r="A893" s="3" t="s">
        <v>117</v>
      </c>
      <c r="B893" s="3" t="s">
        <v>30</v>
      </c>
      <c r="C893" s="9">
        <v>1199</v>
      </c>
      <c r="D893" s="9">
        <f t="shared" si="52"/>
        <v>1000</v>
      </c>
      <c r="E893" s="9">
        <v>2199</v>
      </c>
      <c r="F893" s="4">
        <v>0.45</v>
      </c>
      <c r="G893" s="14" t="str">
        <f t="shared" si="53"/>
        <v>High Discount (30–50%)</v>
      </c>
      <c r="H893" s="3">
        <v>4.4000000000000004</v>
      </c>
      <c r="I893" s="9">
        <v>24780</v>
      </c>
      <c r="J893" s="9">
        <f t="shared" si="54"/>
        <v>109032.00000000001</v>
      </c>
      <c r="K893" s="9" t="str">
        <f t="shared" si="55"/>
        <v>Excellent</v>
      </c>
      <c r="L893" t="s">
        <v>1822</v>
      </c>
    </row>
    <row r="894" spans="1:12">
      <c r="A894" s="3" t="s">
        <v>1823</v>
      </c>
      <c r="B894" s="3" t="s">
        <v>1824</v>
      </c>
      <c r="C894" s="9">
        <v>90</v>
      </c>
      <c r="D894" s="9">
        <f t="shared" si="52"/>
        <v>10</v>
      </c>
      <c r="E894" s="9">
        <v>100</v>
      </c>
      <c r="F894" s="4">
        <v>0.1</v>
      </c>
      <c r="G894" s="14" t="str">
        <f t="shared" si="53"/>
        <v>Low Discount (0–10%)</v>
      </c>
      <c r="H894" s="3">
        <v>4.4000000000000004</v>
      </c>
      <c r="I894" s="9">
        <v>10718</v>
      </c>
      <c r="J894" s="9">
        <f t="shared" si="54"/>
        <v>47159.200000000004</v>
      </c>
      <c r="K894" s="9" t="str">
        <f t="shared" si="55"/>
        <v>Excellent</v>
      </c>
      <c r="L894" t="s">
        <v>1825</v>
      </c>
    </row>
    <row r="895" spans="1:12">
      <c r="A895" s="3" t="s">
        <v>1826</v>
      </c>
      <c r="B895" s="3" t="s">
        <v>949</v>
      </c>
      <c r="C895" s="9">
        <v>2025</v>
      </c>
      <c r="D895" s="9">
        <f t="shared" si="52"/>
        <v>3974</v>
      </c>
      <c r="E895" s="9">
        <v>5999</v>
      </c>
      <c r="F895" s="4">
        <v>0.66</v>
      </c>
      <c r="G895" s="14" t="str">
        <f t="shared" si="53"/>
        <v>Very High Discount (50%+)</v>
      </c>
      <c r="H895" s="3">
        <v>4.2</v>
      </c>
      <c r="I895" s="9">
        <v>6233</v>
      </c>
      <c r="J895" s="9">
        <f t="shared" si="54"/>
        <v>26178.600000000002</v>
      </c>
      <c r="K895" s="9" t="str">
        <f t="shared" si="55"/>
        <v>Excellent</v>
      </c>
      <c r="L895" t="s">
        <v>1827</v>
      </c>
    </row>
    <row r="896" spans="1:12">
      <c r="A896" s="3" t="s">
        <v>1828</v>
      </c>
      <c r="B896" s="3" t="s">
        <v>1322</v>
      </c>
      <c r="C896" s="9">
        <v>1495</v>
      </c>
      <c r="D896" s="9">
        <f t="shared" si="52"/>
        <v>500</v>
      </c>
      <c r="E896" s="9">
        <v>1995</v>
      </c>
      <c r="F896" s="4">
        <v>0.25</v>
      </c>
      <c r="G896" s="14" t="str">
        <f t="shared" si="53"/>
        <v>Medium Discount (10–30%)</v>
      </c>
      <c r="H896" s="3">
        <v>4.5</v>
      </c>
      <c r="I896" s="9">
        <v>10541</v>
      </c>
      <c r="J896" s="9">
        <f t="shared" si="54"/>
        <v>47434.5</v>
      </c>
      <c r="K896" s="9" t="str">
        <f t="shared" si="55"/>
        <v>Excellent</v>
      </c>
      <c r="L896" t="s">
        <v>1829</v>
      </c>
    </row>
    <row r="897" spans="1:12">
      <c r="A897" s="3" t="s">
        <v>121</v>
      </c>
      <c r="B897" s="3" t="s">
        <v>13</v>
      </c>
      <c r="C897" s="9">
        <v>799</v>
      </c>
      <c r="D897" s="9">
        <f t="shared" si="52"/>
        <v>1301</v>
      </c>
      <c r="E897" s="9">
        <v>2100</v>
      </c>
      <c r="F897" s="4">
        <v>0.62</v>
      </c>
      <c r="G897" s="14" t="str">
        <f t="shared" si="53"/>
        <v>Very High Discount (50%+)</v>
      </c>
      <c r="H897" s="3">
        <v>4.3</v>
      </c>
      <c r="I897" s="9">
        <v>8188</v>
      </c>
      <c r="J897" s="9">
        <f t="shared" si="54"/>
        <v>35208.400000000001</v>
      </c>
      <c r="K897" s="9" t="str">
        <f t="shared" si="55"/>
        <v>Excellent</v>
      </c>
      <c r="L897" t="s">
        <v>1830</v>
      </c>
    </row>
    <row r="898" spans="1:12">
      <c r="A898" s="3" t="s">
        <v>1831</v>
      </c>
      <c r="B898" s="3" t="s">
        <v>1367</v>
      </c>
      <c r="C898" s="9">
        <v>899</v>
      </c>
      <c r="D898" s="9">
        <f t="shared" si="52"/>
        <v>300</v>
      </c>
      <c r="E898" s="9">
        <v>1199</v>
      </c>
      <c r="F898" s="4">
        <v>0.25</v>
      </c>
      <c r="G898" s="14" t="str">
        <f t="shared" si="53"/>
        <v>Medium Discount (10–30%)</v>
      </c>
      <c r="H898" s="3">
        <v>3.8</v>
      </c>
      <c r="I898" s="9">
        <v>10751</v>
      </c>
      <c r="J898" s="9">
        <f t="shared" si="54"/>
        <v>40853.799999999996</v>
      </c>
      <c r="K898" s="9" t="str">
        <f t="shared" si="55"/>
        <v>Average</v>
      </c>
      <c r="L898" t="s">
        <v>1832</v>
      </c>
    </row>
    <row r="899" spans="1:12">
      <c r="A899" s="3" t="s">
        <v>1833</v>
      </c>
      <c r="B899" s="3" t="s">
        <v>1834</v>
      </c>
      <c r="C899" s="9">
        <v>349</v>
      </c>
      <c r="D899" s="9">
        <f t="shared" ref="D899:D962" si="56">E899-C899</f>
        <v>650</v>
      </c>
      <c r="E899" s="9">
        <v>999</v>
      </c>
      <c r="F899" s="4">
        <v>0.65</v>
      </c>
      <c r="G899" s="14" t="str">
        <f t="shared" ref="G899:G962" si="57">IF(F899&lt;=10%,"Low Discount (0–10%)",
IF(F899&lt;=30%,"Medium Discount (10–30%)",
IF(F899&lt;=50%,"High Discount (30–50%)","Very High Discount (50%+)")))</f>
        <v>Very High Discount (50%+)</v>
      </c>
      <c r="H899" s="3">
        <v>3.9</v>
      </c>
      <c r="I899" s="9">
        <v>817</v>
      </c>
      <c r="J899" s="9">
        <f t="shared" ref="J899:J962" si="58">H899 * I899</f>
        <v>3186.2999999999997</v>
      </c>
      <c r="K899" s="9" t="str">
        <f t="shared" ref="K899:K962" si="59">IF(H899&lt;2,"Poor",
IF(H899&lt;4,"Average","Excellent"))</f>
        <v>Average</v>
      </c>
      <c r="L899" t="s">
        <v>1835</v>
      </c>
    </row>
    <row r="900" spans="1:12">
      <c r="A900" s="3" t="s">
        <v>1836</v>
      </c>
      <c r="B900" s="3" t="s">
        <v>701</v>
      </c>
      <c r="C900" s="9">
        <v>900</v>
      </c>
      <c r="D900" s="9">
        <f t="shared" si="56"/>
        <v>1599</v>
      </c>
      <c r="E900" s="9">
        <v>2499</v>
      </c>
      <c r="F900" s="4">
        <v>0.64</v>
      </c>
      <c r="G900" s="14" t="str">
        <f t="shared" si="57"/>
        <v>Very High Discount (50%+)</v>
      </c>
      <c r="H900" s="3">
        <v>4</v>
      </c>
      <c r="I900" s="9">
        <v>36384</v>
      </c>
      <c r="J900" s="9">
        <f t="shared" si="58"/>
        <v>145536</v>
      </c>
      <c r="K900" s="9" t="str">
        <f t="shared" si="59"/>
        <v>Excellent</v>
      </c>
      <c r="L900" t="s">
        <v>1837</v>
      </c>
    </row>
    <row r="901" spans="1:12">
      <c r="A901" s="3" t="s">
        <v>1838</v>
      </c>
      <c r="B901" s="3" t="s">
        <v>1462</v>
      </c>
      <c r="C901" s="9">
        <v>2490</v>
      </c>
      <c r="D901" s="9">
        <f t="shared" si="56"/>
        <v>1500</v>
      </c>
      <c r="E901" s="9">
        <v>3990</v>
      </c>
      <c r="F901" s="4">
        <v>0.38</v>
      </c>
      <c r="G901" s="14" t="str">
        <f t="shared" si="57"/>
        <v>High Discount (30–50%)</v>
      </c>
      <c r="H901" s="3">
        <v>4.0999999999999996</v>
      </c>
      <c r="I901" s="9">
        <v>3606</v>
      </c>
      <c r="J901" s="9">
        <f t="shared" si="58"/>
        <v>14784.599999999999</v>
      </c>
      <c r="K901" s="9" t="str">
        <f t="shared" si="59"/>
        <v>Excellent</v>
      </c>
      <c r="L901" t="s">
        <v>1839</v>
      </c>
    </row>
    <row r="902" spans="1:12">
      <c r="A902" s="3" t="s">
        <v>1840</v>
      </c>
      <c r="B902" s="3" t="s">
        <v>1372</v>
      </c>
      <c r="C902" s="9">
        <v>116</v>
      </c>
      <c r="D902" s="9">
        <f t="shared" si="56"/>
        <v>84</v>
      </c>
      <c r="E902" s="9">
        <v>200</v>
      </c>
      <c r="F902" s="4">
        <v>0.42</v>
      </c>
      <c r="G902" s="14" t="str">
        <f t="shared" si="57"/>
        <v>High Discount (30–50%)</v>
      </c>
      <c r="H902" s="3">
        <v>4.4000000000000004</v>
      </c>
      <c r="I902" s="9">
        <v>357</v>
      </c>
      <c r="J902" s="9">
        <f t="shared" si="58"/>
        <v>1570.8000000000002</v>
      </c>
      <c r="K902" s="9" t="str">
        <f t="shared" si="59"/>
        <v>Excellent</v>
      </c>
      <c r="L902" t="s">
        <v>1841</v>
      </c>
    </row>
    <row r="903" spans="1:12">
      <c r="A903" s="3" t="s">
        <v>1842</v>
      </c>
      <c r="B903" s="3" t="s">
        <v>1325</v>
      </c>
      <c r="C903" s="9">
        <v>200</v>
      </c>
      <c r="D903" s="9">
        <f t="shared" si="56"/>
        <v>30</v>
      </c>
      <c r="E903" s="9">
        <v>230</v>
      </c>
      <c r="F903" s="4">
        <v>0.13</v>
      </c>
      <c r="G903" s="14" t="str">
        <f t="shared" si="57"/>
        <v>Medium Discount (10–30%)</v>
      </c>
      <c r="H903" s="3">
        <v>4.4000000000000004</v>
      </c>
      <c r="I903" s="9">
        <v>10170</v>
      </c>
      <c r="J903" s="9">
        <f t="shared" si="58"/>
        <v>44748</v>
      </c>
      <c r="K903" s="9" t="str">
        <f t="shared" si="59"/>
        <v>Excellent</v>
      </c>
      <c r="L903" t="s">
        <v>1843</v>
      </c>
    </row>
    <row r="904" spans="1:12">
      <c r="A904" s="3" t="s">
        <v>1844</v>
      </c>
      <c r="B904" s="3" t="s">
        <v>1696</v>
      </c>
      <c r="C904" s="9">
        <v>1249</v>
      </c>
      <c r="D904" s="9">
        <f t="shared" si="56"/>
        <v>1547</v>
      </c>
      <c r="E904" s="9">
        <v>2796</v>
      </c>
      <c r="F904" s="4">
        <v>0.55000000000000004</v>
      </c>
      <c r="G904" s="14" t="str">
        <f t="shared" si="57"/>
        <v>Very High Discount (50%+)</v>
      </c>
      <c r="H904" s="3">
        <v>4.4000000000000004</v>
      </c>
      <c r="I904" s="9">
        <v>4598</v>
      </c>
      <c r="J904" s="9">
        <f t="shared" si="58"/>
        <v>20231.2</v>
      </c>
      <c r="K904" s="9" t="str">
        <f t="shared" si="59"/>
        <v>Excellent</v>
      </c>
      <c r="L904" t="s">
        <v>1845</v>
      </c>
    </row>
    <row r="905" spans="1:12">
      <c r="A905" s="3" t="s">
        <v>1846</v>
      </c>
      <c r="B905" s="3" t="s">
        <v>1847</v>
      </c>
      <c r="C905" s="9">
        <v>649</v>
      </c>
      <c r="D905" s="9">
        <f t="shared" si="56"/>
        <v>350</v>
      </c>
      <c r="E905" s="9">
        <v>999</v>
      </c>
      <c r="F905" s="4">
        <v>0.35</v>
      </c>
      <c r="G905" s="14" t="str">
        <f t="shared" si="57"/>
        <v>High Discount (30–50%)</v>
      </c>
      <c r="H905" s="3">
        <v>3.5</v>
      </c>
      <c r="I905" s="9">
        <v>7222</v>
      </c>
      <c r="J905" s="9">
        <f t="shared" si="58"/>
        <v>25277</v>
      </c>
      <c r="K905" s="9" t="str">
        <f t="shared" si="59"/>
        <v>Average</v>
      </c>
      <c r="L905" t="s">
        <v>1848</v>
      </c>
    </row>
    <row r="906" spans="1:12">
      <c r="A906" s="3" t="s">
        <v>1849</v>
      </c>
      <c r="B906" s="3" t="s">
        <v>1850</v>
      </c>
      <c r="C906" s="9">
        <v>2649</v>
      </c>
      <c r="D906" s="9">
        <f t="shared" si="56"/>
        <v>850</v>
      </c>
      <c r="E906" s="9">
        <v>3499</v>
      </c>
      <c r="F906" s="4">
        <v>0.24</v>
      </c>
      <c r="G906" s="14" t="str">
        <f t="shared" si="57"/>
        <v>Medium Discount (10–30%)</v>
      </c>
      <c r="H906" s="3">
        <v>4.5</v>
      </c>
      <c r="I906" s="9">
        <v>1271</v>
      </c>
      <c r="J906" s="9">
        <f t="shared" si="58"/>
        <v>5719.5</v>
      </c>
      <c r="K906" s="9" t="str">
        <f t="shared" si="59"/>
        <v>Excellent</v>
      </c>
      <c r="L906" t="s">
        <v>1851</v>
      </c>
    </row>
    <row r="907" spans="1:12">
      <c r="A907" s="3" t="s">
        <v>126</v>
      </c>
      <c r="B907" s="3" t="s">
        <v>13</v>
      </c>
      <c r="C907" s="9">
        <v>199</v>
      </c>
      <c r="D907" s="9">
        <f t="shared" si="56"/>
        <v>150</v>
      </c>
      <c r="E907" s="9">
        <v>349</v>
      </c>
      <c r="F907" s="4">
        <v>0.43</v>
      </c>
      <c r="G907" s="14" t="str">
        <f t="shared" si="57"/>
        <v>High Discount (30–50%)</v>
      </c>
      <c r="H907" s="3">
        <v>4.0999999999999996</v>
      </c>
      <c r="I907" s="9">
        <v>314</v>
      </c>
      <c r="J907" s="9">
        <f t="shared" si="58"/>
        <v>1287.3999999999999</v>
      </c>
      <c r="K907" s="9" t="str">
        <f t="shared" si="59"/>
        <v>Excellent</v>
      </c>
      <c r="L907" t="s">
        <v>1852</v>
      </c>
    </row>
    <row r="908" spans="1:12">
      <c r="A908" s="3" t="s">
        <v>1853</v>
      </c>
      <c r="B908" s="3" t="s">
        <v>1305</v>
      </c>
      <c r="C908" s="9">
        <v>596</v>
      </c>
      <c r="D908" s="9">
        <f t="shared" si="56"/>
        <v>127</v>
      </c>
      <c r="E908" s="9">
        <v>723</v>
      </c>
      <c r="F908" s="4">
        <v>0.18</v>
      </c>
      <c r="G908" s="14" t="str">
        <f t="shared" si="57"/>
        <v>Medium Discount (10–30%)</v>
      </c>
      <c r="H908" s="3">
        <v>4.4000000000000004</v>
      </c>
      <c r="I908" s="9">
        <v>3219</v>
      </c>
      <c r="J908" s="9">
        <f t="shared" si="58"/>
        <v>14163.6</v>
      </c>
      <c r="K908" s="9" t="str">
        <f t="shared" si="59"/>
        <v>Excellent</v>
      </c>
      <c r="L908" t="s">
        <v>1854</v>
      </c>
    </row>
    <row r="909" spans="1:12">
      <c r="A909" s="3" t="s">
        <v>1855</v>
      </c>
      <c r="B909" s="3" t="s">
        <v>694</v>
      </c>
      <c r="C909" s="9">
        <v>2499</v>
      </c>
      <c r="D909" s="9">
        <f t="shared" si="56"/>
        <v>3500</v>
      </c>
      <c r="E909" s="9">
        <v>5999</v>
      </c>
      <c r="F909" s="4">
        <v>0.57999999999999996</v>
      </c>
      <c r="G909" s="14" t="str">
        <f t="shared" si="57"/>
        <v>Very High Discount (50%+)</v>
      </c>
      <c r="H909" s="3">
        <v>4.0999999999999996</v>
      </c>
      <c r="I909" s="9">
        <v>38879</v>
      </c>
      <c r="J909" s="9">
        <f t="shared" si="58"/>
        <v>159403.9</v>
      </c>
      <c r="K909" s="9" t="str">
        <f t="shared" si="59"/>
        <v>Excellent</v>
      </c>
      <c r="L909" t="s">
        <v>1856</v>
      </c>
    </row>
    <row r="910" spans="1:12">
      <c r="A910" s="3" t="s">
        <v>1857</v>
      </c>
      <c r="B910" s="3" t="s">
        <v>1858</v>
      </c>
      <c r="C910" s="9">
        <v>4999</v>
      </c>
      <c r="D910" s="9">
        <f t="shared" si="56"/>
        <v>7500</v>
      </c>
      <c r="E910" s="9">
        <v>12499</v>
      </c>
      <c r="F910" s="4">
        <v>0.6</v>
      </c>
      <c r="G910" s="14" t="str">
        <f t="shared" si="57"/>
        <v>Very High Discount (50%+)</v>
      </c>
      <c r="H910" s="3">
        <v>4.2</v>
      </c>
      <c r="I910" s="9">
        <v>4541</v>
      </c>
      <c r="J910" s="9">
        <f t="shared" si="58"/>
        <v>19072.2</v>
      </c>
      <c r="K910" s="9" t="str">
        <f t="shared" si="59"/>
        <v>Excellent</v>
      </c>
      <c r="L910" t="s">
        <v>1859</v>
      </c>
    </row>
    <row r="911" spans="1:12">
      <c r="A911" s="3" t="s">
        <v>1860</v>
      </c>
      <c r="B911" s="3" t="s">
        <v>725</v>
      </c>
      <c r="C911" s="9">
        <v>399</v>
      </c>
      <c r="D911" s="9">
        <f t="shared" si="56"/>
        <v>891</v>
      </c>
      <c r="E911" s="9">
        <v>1290</v>
      </c>
      <c r="F911" s="4">
        <v>0.69</v>
      </c>
      <c r="G911" s="14" t="str">
        <f t="shared" si="57"/>
        <v>Very High Discount (50%+)</v>
      </c>
      <c r="H911" s="3">
        <v>4.2</v>
      </c>
      <c r="I911" s="9">
        <v>76042</v>
      </c>
      <c r="J911" s="9">
        <f t="shared" si="58"/>
        <v>319376.40000000002</v>
      </c>
      <c r="K911" s="9" t="str">
        <f t="shared" si="59"/>
        <v>Excellent</v>
      </c>
      <c r="L911" t="s">
        <v>1861</v>
      </c>
    </row>
    <row r="912" spans="1:12">
      <c r="A912" s="3" t="s">
        <v>1862</v>
      </c>
      <c r="B912" s="3" t="s">
        <v>1372</v>
      </c>
      <c r="C912" s="9">
        <v>116</v>
      </c>
      <c r="D912" s="9">
        <f t="shared" si="56"/>
        <v>84</v>
      </c>
      <c r="E912" s="9">
        <v>200</v>
      </c>
      <c r="F912" s="4">
        <v>0.42</v>
      </c>
      <c r="G912" s="14" t="str">
        <f t="shared" si="57"/>
        <v>High Discount (30–50%)</v>
      </c>
      <c r="H912" s="3">
        <v>4.3</v>
      </c>
      <c r="I912" s="9">
        <v>485</v>
      </c>
      <c r="J912" s="9">
        <f t="shared" si="58"/>
        <v>2085.5</v>
      </c>
      <c r="K912" s="9" t="str">
        <f t="shared" si="59"/>
        <v>Excellent</v>
      </c>
      <c r="L912" t="s">
        <v>1863</v>
      </c>
    </row>
    <row r="913" spans="1:12">
      <c r="A913" s="3" t="s">
        <v>1864</v>
      </c>
      <c r="B913" s="3" t="s">
        <v>1462</v>
      </c>
      <c r="C913" s="9">
        <v>4499</v>
      </c>
      <c r="D913" s="9">
        <f t="shared" si="56"/>
        <v>1500</v>
      </c>
      <c r="E913" s="9">
        <v>5999</v>
      </c>
      <c r="F913" s="4">
        <v>0.25</v>
      </c>
      <c r="G913" s="14" t="str">
        <f t="shared" si="57"/>
        <v>Medium Discount (10–30%)</v>
      </c>
      <c r="H913" s="3">
        <v>4.3</v>
      </c>
      <c r="I913" s="9">
        <v>44696</v>
      </c>
      <c r="J913" s="9">
        <f t="shared" si="58"/>
        <v>192192.8</v>
      </c>
      <c r="K913" s="9" t="str">
        <f t="shared" si="59"/>
        <v>Excellent</v>
      </c>
      <c r="L913" t="s">
        <v>1865</v>
      </c>
    </row>
    <row r="914" spans="1:12">
      <c r="A914" s="3" t="s">
        <v>1866</v>
      </c>
      <c r="B914" s="3" t="s">
        <v>1510</v>
      </c>
      <c r="C914" s="9">
        <v>330</v>
      </c>
      <c r="D914" s="9">
        <f t="shared" si="56"/>
        <v>169</v>
      </c>
      <c r="E914" s="9">
        <v>499</v>
      </c>
      <c r="F914" s="4">
        <v>0.34</v>
      </c>
      <c r="G914" s="14" t="str">
        <f t="shared" si="57"/>
        <v>High Discount (30–50%)</v>
      </c>
      <c r="H914" s="3">
        <v>3.7</v>
      </c>
      <c r="I914" s="9">
        <v>8566</v>
      </c>
      <c r="J914" s="9">
        <f t="shared" si="58"/>
        <v>31694.2</v>
      </c>
      <c r="K914" s="9" t="str">
        <f t="shared" si="59"/>
        <v>Average</v>
      </c>
      <c r="L914" t="s">
        <v>1867</v>
      </c>
    </row>
    <row r="915" spans="1:12">
      <c r="A915" s="3" t="s">
        <v>1868</v>
      </c>
      <c r="B915" s="3" t="s">
        <v>1353</v>
      </c>
      <c r="C915" s="9">
        <v>649</v>
      </c>
      <c r="D915" s="9">
        <f t="shared" si="56"/>
        <v>1850</v>
      </c>
      <c r="E915" s="9">
        <v>2499</v>
      </c>
      <c r="F915" s="4">
        <v>0.74</v>
      </c>
      <c r="G915" s="14" t="str">
        <f t="shared" si="57"/>
        <v>Very High Discount (50%+)</v>
      </c>
      <c r="H915" s="3">
        <v>3.9</v>
      </c>
      <c r="I915" s="9">
        <v>13049</v>
      </c>
      <c r="J915" s="9">
        <f t="shared" si="58"/>
        <v>50891.1</v>
      </c>
      <c r="K915" s="9" t="str">
        <f t="shared" si="59"/>
        <v>Average</v>
      </c>
      <c r="L915" t="s">
        <v>1869</v>
      </c>
    </row>
    <row r="916" spans="1:12">
      <c r="A916" s="3" t="s">
        <v>1870</v>
      </c>
      <c r="B916" s="3" t="s">
        <v>1485</v>
      </c>
      <c r="C916" s="9">
        <v>1234</v>
      </c>
      <c r="D916" s="9">
        <f t="shared" si="56"/>
        <v>365</v>
      </c>
      <c r="E916" s="9">
        <v>1599</v>
      </c>
      <c r="F916" s="4">
        <v>0.23</v>
      </c>
      <c r="G916" s="14" t="str">
        <f t="shared" si="57"/>
        <v>Medium Discount (10–30%)</v>
      </c>
      <c r="H916" s="3">
        <v>4.5</v>
      </c>
      <c r="I916" s="9">
        <v>16680</v>
      </c>
      <c r="J916" s="9">
        <f t="shared" si="58"/>
        <v>75060</v>
      </c>
      <c r="K916" s="9" t="str">
        <f t="shared" si="59"/>
        <v>Excellent</v>
      </c>
      <c r="L916" t="s">
        <v>1871</v>
      </c>
    </row>
    <row r="917" spans="1:12">
      <c r="A917" s="3" t="s">
        <v>1095</v>
      </c>
      <c r="B917" s="3" t="s">
        <v>1096</v>
      </c>
      <c r="C917" s="9">
        <v>1399</v>
      </c>
      <c r="D917" s="9">
        <f t="shared" si="56"/>
        <v>1591</v>
      </c>
      <c r="E917" s="9">
        <v>2990</v>
      </c>
      <c r="F917" s="4">
        <v>0.53</v>
      </c>
      <c r="G917" s="14" t="str">
        <f t="shared" si="57"/>
        <v>Very High Discount (50%+)</v>
      </c>
      <c r="H917" s="3">
        <v>4.0999999999999996</v>
      </c>
      <c r="I917" s="9">
        <v>97174</v>
      </c>
      <c r="J917" s="9">
        <f t="shared" si="58"/>
        <v>398413.39999999997</v>
      </c>
      <c r="K917" s="9" t="str">
        <f t="shared" si="59"/>
        <v>Excellent</v>
      </c>
      <c r="L917" t="s">
        <v>1872</v>
      </c>
    </row>
    <row r="918" spans="1:12">
      <c r="A918" s="3" t="s">
        <v>1873</v>
      </c>
      <c r="B918" s="3" t="s">
        <v>1738</v>
      </c>
      <c r="C918" s="9">
        <v>272</v>
      </c>
      <c r="D918" s="9">
        <f t="shared" si="56"/>
        <v>48</v>
      </c>
      <c r="E918" s="9">
        <v>320</v>
      </c>
      <c r="F918" s="4">
        <v>0.15</v>
      </c>
      <c r="G918" s="14" t="str">
        <f t="shared" si="57"/>
        <v>Medium Discount (10–30%)</v>
      </c>
      <c r="H918" s="3">
        <v>4</v>
      </c>
      <c r="I918" s="9">
        <v>3686</v>
      </c>
      <c r="J918" s="9">
        <f t="shared" si="58"/>
        <v>14744</v>
      </c>
      <c r="K918" s="9" t="str">
        <f t="shared" si="59"/>
        <v>Excellent</v>
      </c>
      <c r="L918" t="s">
        <v>1874</v>
      </c>
    </row>
    <row r="919" spans="1:12">
      <c r="A919" s="3" t="s">
        <v>1875</v>
      </c>
      <c r="B919" s="3" t="s">
        <v>1876</v>
      </c>
      <c r="C919" s="9">
        <v>99</v>
      </c>
      <c r="D919" s="9">
        <f t="shared" si="56"/>
        <v>900</v>
      </c>
      <c r="E919" s="9">
        <v>999</v>
      </c>
      <c r="F919" s="4">
        <v>0.9</v>
      </c>
      <c r="G919" s="14" t="str">
        <f t="shared" si="57"/>
        <v>Very High Discount (50%+)</v>
      </c>
      <c r="H919" s="3">
        <v>3.8</v>
      </c>
      <c r="I919" s="9">
        <v>594</v>
      </c>
      <c r="J919" s="9">
        <f t="shared" si="58"/>
        <v>2257.1999999999998</v>
      </c>
      <c r="K919" s="9" t="str">
        <f t="shared" si="59"/>
        <v>Average</v>
      </c>
      <c r="L919" t="s">
        <v>1877</v>
      </c>
    </row>
    <row r="920" spans="1:12">
      <c r="A920" s="3" t="s">
        <v>1878</v>
      </c>
      <c r="B920" s="3" t="s">
        <v>1879</v>
      </c>
      <c r="C920" s="9">
        <v>3498</v>
      </c>
      <c r="D920" s="9">
        <f t="shared" si="56"/>
        <v>377</v>
      </c>
      <c r="E920" s="9">
        <v>3875</v>
      </c>
      <c r="F920" s="4">
        <v>0.1</v>
      </c>
      <c r="G920" s="14" t="str">
        <f t="shared" si="57"/>
        <v>Low Discount (0–10%)</v>
      </c>
      <c r="H920" s="3">
        <v>3.4</v>
      </c>
      <c r="I920" s="9">
        <v>12185</v>
      </c>
      <c r="J920" s="9">
        <f t="shared" si="58"/>
        <v>41429</v>
      </c>
      <c r="K920" s="9" t="str">
        <f t="shared" si="59"/>
        <v>Average</v>
      </c>
      <c r="L920" t="s">
        <v>1880</v>
      </c>
    </row>
    <row r="921" spans="1:12">
      <c r="A921" s="3" t="s">
        <v>1881</v>
      </c>
      <c r="B921" s="3" t="s">
        <v>1441</v>
      </c>
      <c r="C921" s="9">
        <v>10099</v>
      </c>
      <c r="D921" s="9">
        <f t="shared" si="56"/>
        <v>9011</v>
      </c>
      <c r="E921" s="9">
        <v>19110</v>
      </c>
      <c r="F921" s="4">
        <v>0.47</v>
      </c>
      <c r="G921" s="14" t="str">
        <f t="shared" si="57"/>
        <v>High Discount (30–50%)</v>
      </c>
      <c r="H921" s="3">
        <v>4.3</v>
      </c>
      <c r="I921" s="9">
        <v>2623</v>
      </c>
      <c r="J921" s="9">
        <f t="shared" si="58"/>
        <v>11278.9</v>
      </c>
      <c r="K921" s="9" t="str">
        <f t="shared" si="59"/>
        <v>Excellent</v>
      </c>
      <c r="L921" t="s">
        <v>1882</v>
      </c>
    </row>
    <row r="922" spans="1:12">
      <c r="A922" s="3" t="s">
        <v>1883</v>
      </c>
      <c r="B922" s="3" t="s">
        <v>1533</v>
      </c>
      <c r="C922" s="9">
        <v>449</v>
      </c>
      <c r="D922" s="9">
        <f t="shared" si="56"/>
        <v>550</v>
      </c>
      <c r="E922" s="9">
        <v>999</v>
      </c>
      <c r="F922" s="4">
        <v>0.55000000000000004</v>
      </c>
      <c r="G922" s="14" t="str">
        <f t="shared" si="57"/>
        <v>Very High Discount (50%+)</v>
      </c>
      <c r="H922" s="3">
        <v>4.3</v>
      </c>
      <c r="I922" s="9">
        <v>9701</v>
      </c>
      <c r="J922" s="9">
        <f t="shared" si="58"/>
        <v>41714.299999999996</v>
      </c>
      <c r="K922" s="9" t="str">
        <f t="shared" si="59"/>
        <v>Excellent</v>
      </c>
      <c r="L922" t="s">
        <v>1884</v>
      </c>
    </row>
    <row r="923" spans="1:12">
      <c r="A923" s="3" t="s">
        <v>1885</v>
      </c>
      <c r="B923" s="3" t="s">
        <v>1886</v>
      </c>
      <c r="C923" s="9">
        <v>150</v>
      </c>
      <c r="D923" s="9">
        <f t="shared" si="56"/>
        <v>0</v>
      </c>
      <c r="E923" s="9">
        <v>150</v>
      </c>
      <c r="F923" s="4">
        <v>0</v>
      </c>
      <c r="G923" s="14" t="str">
        <f t="shared" si="57"/>
        <v>Low Discount (0–10%)</v>
      </c>
      <c r="H923" s="3">
        <v>4.3</v>
      </c>
      <c r="I923" s="9">
        <v>15867</v>
      </c>
      <c r="J923" s="9">
        <f t="shared" si="58"/>
        <v>68228.099999999991</v>
      </c>
      <c r="K923" s="9" t="str">
        <f t="shared" si="59"/>
        <v>Excellent</v>
      </c>
      <c r="L923" t="s">
        <v>1887</v>
      </c>
    </row>
    <row r="924" spans="1:12">
      <c r="A924" s="3" t="s">
        <v>134</v>
      </c>
      <c r="B924" s="3" t="s">
        <v>13</v>
      </c>
      <c r="C924" s="9">
        <v>348</v>
      </c>
      <c r="D924" s="9">
        <f t="shared" si="56"/>
        <v>1151</v>
      </c>
      <c r="E924" s="9">
        <v>1499</v>
      </c>
      <c r="F924" s="4">
        <v>0.77</v>
      </c>
      <c r="G924" s="14" t="str">
        <f t="shared" si="57"/>
        <v>Very High Discount (50%+)</v>
      </c>
      <c r="H924" s="3">
        <v>4.2</v>
      </c>
      <c r="I924" s="9">
        <v>656</v>
      </c>
      <c r="J924" s="9">
        <f t="shared" si="58"/>
        <v>2755.2000000000003</v>
      </c>
      <c r="K924" s="9" t="str">
        <f t="shared" si="59"/>
        <v>Excellent</v>
      </c>
      <c r="L924" t="s">
        <v>1888</v>
      </c>
    </row>
    <row r="925" spans="1:12">
      <c r="A925" s="3" t="s">
        <v>1889</v>
      </c>
      <c r="B925" s="3" t="s">
        <v>1350</v>
      </c>
      <c r="C925" s="9">
        <v>1199</v>
      </c>
      <c r="D925" s="9">
        <f t="shared" si="56"/>
        <v>1800</v>
      </c>
      <c r="E925" s="9">
        <v>2999</v>
      </c>
      <c r="F925" s="4">
        <v>0.6</v>
      </c>
      <c r="G925" s="14" t="str">
        <f t="shared" si="57"/>
        <v>Very High Discount (50%+)</v>
      </c>
      <c r="H925" s="3">
        <v>4.0999999999999996</v>
      </c>
      <c r="I925" s="9">
        <v>10725</v>
      </c>
      <c r="J925" s="9">
        <f t="shared" si="58"/>
        <v>43972.499999999993</v>
      </c>
      <c r="K925" s="9" t="str">
        <f t="shared" si="59"/>
        <v>Excellent</v>
      </c>
      <c r="L925" t="s">
        <v>1890</v>
      </c>
    </row>
    <row r="926" spans="1:12">
      <c r="A926" s="3" t="s">
        <v>1891</v>
      </c>
      <c r="B926" s="3" t="s">
        <v>1331</v>
      </c>
      <c r="C926" s="9">
        <v>397</v>
      </c>
      <c r="D926" s="9">
        <f t="shared" si="56"/>
        <v>502</v>
      </c>
      <c r="E926" s="9">
        <v>899</v>
      </c>
      <c r="F926" s="4">
        <v>0.56000000000000005</v>
      </c>
      <c r="G926" s="14" t="str">
        <f t="shared" si="57"/>
        <v>Very High Discount (50%+)</v>
      </c>
      <c r="H926" s="3">
        <v>4</v>
      </c>
      <c r="I926" s="9">
        <v>3025</v>
      </c>
      <c r="J926" s="9">
        <f t="shared" si="58"/>
        <v>12100</v>
      </c>
      <c r="K926" s="9" t="str">
        <f t="shared" si="59"/>
        <v>Excellent</v>
      </c>
      <c r="L926" t="s">
        <v>1892</v>
      </c>
    </row>
    <row r="927" spans="1:12">
      <c r="A927" s="3" t="s">
        <v>136</v>
      </c>
      <c r="B927" s="3" t="s">
        <v>13</v>
      </c>
      <c r="C927" s="9">
        <v>154</v>
      </c>
      <c r="D927" s="9">
        <f t="shared" si="56"/>
        <v>195</v>
      </c>
      <c r="E927" s="9">
        <v>349</v>
      </c>
      <c r="F927" s="4">
        <v>0.56000000000000005</v>
      </c>
      <c r="G927" s="14" t="str">
        <f t="shared" si="57"/>
        <v>Very High Discount (50%+)</v>
      </c>
      <c r="H927" s="3">
        <v>4.3</v>
      </c>
      <c r="I927" s="9">
        <v>7064</v>
      </c>
      <c r="J927" s="9">
        <f t="shared" si="58"/>
        <v>30375.199999999997</v>
      </c>
      <c r="K927" s="9" t="str">
        <f t="shared" si="59"/>
        <v>Excellent</v>
      </c>
      <c r="L927" t="s">
        <v>1893</v>
      </c>
    </row>
    <row r="928" spans="1:12">
      <c r="A928" s="3" t="s">
        <v>1894</v>
      </c>
      <c r="B928" s="3" t="s">
        <v>1488</v>
      </c>
      <c r="C928" s="9">
        <v>699</v>
      </c>
      <c r="D928" s="9">
        <f t="shared" si="56"/>
        <v>791</v>
      </c>
      <c r="E928" s="9">
        <v>1490</v>
      </c>
      <c r="F928" s="4">
        <v>0.53</v>
      </c>
      <c r="G928" s="14" t="str">
        <f t="shared" si="57"/>
        <v>Very High Discount (50%+)</v>
      </c>
      <c r="H928" s="3">
        <v>4</v>
      </c>
      <c r="I928" s="9">
        <v>5736</v>
      </c>
      <c r="J928" s="9">
        <f t="shared" si="58"/>
        <v>22944</v>
      </c>
      <c r="K928" s="9" t="str">
        <f t="shared" si="59"/>
        <v>Excellent</v>
      </c>
      <c r="L928" t="s">
        <v>1895</v>
      </c>
    </row>
    <row r="929" spans="1:12">
      <c r="A929" s="3" t="s">
        <v>1896</v>
      </c>
      <c r="B929" s="3" t="s">
        <v>725</v>
      </c>
      <c r="C929" s="9">
        <v>1679</v>
      </c>
      <c r="D929" s="9">
        <f t="shared" si="56"/>
        <v>320</v>
      </c>
      <c r="E929" s="9">
        <v>1999</v>
      </c>
      <c r="F929" s="4">
        <v>0.16</v>
      </c>
      <c r="G929" s="14" t="str">
        <f t="shared" si="57"/>
        <v>Medium Discount (10–30%)</v>
      </c>
      <c r="H929" s="3">
        <v>4.0999999999999996</v>
      </c>
      <c r="I929" s="9">
        <v>72563</v>
      </c>
      <c r="J929" s="9">
        <f t="shared" si="58"/>
        <v>297508.3</v>
      </c>
      <c r="K929" s="9" t="str">
        <f t="shared" si="59"/>
        <v>Excellent</v>
      </c>
      <c r="L929" t="s">
        <v>1897</v>
      </c>
    </row>
    <row r="930" spans="1:12">
      <c r="A930" s="3" t="s">
        <v>1898</v>
      </c>
      <c r="B930" s="3" t="s">
        <v>1203</v>
      </c>
      <c r="C930" s="9">
        <v>354</v>
      </c>
      <c r="D930" s="9">
        <f t="shared" si="56"/>
        <v>1146</v>
      </c>
      <c r="E930" s="9">
        <v>1500</v>
      </c>
      <c r="F930" s="4">
        <v>0.76</v>
      </c>
      <c r="G930" s="14" t="str">
        <f t="shared" si="57"/>
        <v>Very High Discount (50%+)</v>
      </c>
      <c r="H930" s="3">
        <v>4</v>
      </c>
      <c r="I930" s="9">
        <v>1026</v>
      </c>
      <c r="J930" s="9">
        <f t="shared" si="58"/>
        <v>4104</v>
      </c>
      <c r="K930" s="9" t="str">
        <f t="shared" si="59"/>
        <v>Excellent</v>
      </c>
      <c r="L930" t="s">
        <v>1899</v>
      </c>
    </row>
    <row r="931" spans="1:12">
      <c r="A931" s="3" t="s">
        <v>1900</v>
      </c>
      <c r="B931" s="3" t="s">
        <v>1901</v>
      </c>
      <c r="C931" s="9">
        <v>1199</v>
      </c>
      <c r="D931" s="9">
        <f t="shared" si="56"/>
        <v>4300</v>
      </c>
      <c r="E931" s="9">
        <v>5499</v>
      </c>
      <c r="F931" s="4">
        <v>0.78</v>
      </c>
      <c r="G931" s="14" t="str">
        <f t="shared" si="57"/>
        <v>Very High Discount (50%+)</v>
      </c>
      <c r="H931" s="3">
        <v>3.8</v>
      </c>
      <c r="I931" s="9">
        <v>2043</v>
      </c>
      <c r="J931" s="9">
        <f t="shared" si="58"/>
        <v>7763.4</v>
      </c>
      <c r="K931" s="9" t="str">
        <f t="shared" si="59"/>
        <v>Average</v>
      </c>
      <c r="L931" t="s">
        <v>1902</v>
      </c>
    </row>
    <row r="932" spans="1:12">
      <c r="A932" s="3" t="s">
        <v>1903</v>
      </c>
      <c r="B932" s="3" t="s">
        <v>1485</v>
      </c>
      <c r="C932" s="9">
        <v>379</v>
      </c>
      <c r="D932" s="9">
        <f t="shared" si="56"/>
        <v>1120</v>
      </c>
      <c r="E932" s="9">
        <v>1499</v>
      </c>
      <c r="F932" s="4">
        <v>0.75</v>
      </c>
      <c r="G932" s="14" t="str">
        <f t="shared" si="57"/>
        <v>Very High Discount (50%+)</v>
      </c>
      <c r="H932" s="3">
        <v>4.2</v>
      </c>
      <c r="I932" s="9">
        <v>4149</v>
      </c>
      <c r="J932" s="9">
        <f t="shared" si="58"/>
        <v>17425.8</v>
      </c>
      <c r="K932" s="9" t="str">
        <f t="shared" si="59"/>
        <v>Excellent</v>
      </c>
      <c r="L932" t="s">
        <v>1904</v>
      </c>
    </row>
    <row r="933" spans="1:12">
      <c r="A933" s="3" t="s">
        <v>1905</v>
      </c>
      <c r="B933" s="3" t="s">
        <v>1269</v>
      </c>
      <c r="C933" s="9">
        <v>499</v>
      </c>
      <c r="D933" s="9">
        <f t="shared" si="56"/>
        <v>276</v>
      </c>
      <c r="E933" s="9">
        <v>775</v>
      </c>
      <c r="F933" s="4">
        <v>0.36</v>
      </c>
      <c r="G933" s="14" t="str">
        <f t="shared" si="57"/>
        <v>High Discount (30–50%)</v>
      </c>
      <c r="H933" s="3">
        <v>4.3</v>
      </c>
      <c r="I933" s="9">
        <v>74</v>
      </c>
      <c r="J933" s="9">
        <f t="shared" si="58"/>
        <v>318.2</v>
      </c>
      <c r="K933" s="9" t="str">
        <f t="shared" si="59"/>
        <v>Excellent</v>
      </c>
      <c r="L933" t="s">
        <v>1906</v>
      </c>
    </row>
    <row r="934" spans="1:12">
      <c r="A934" s="3" t="s">
        <v>1907</v>
      </c>
      <c r="B934" s="3" t="s">
        <v>1908</v>
      </c>
      <c r="C934" s="9">
        <v>10389</v>
      </c>
      <c r="D934" s="9">
        <f t="shared" si="56"/>
        <v>21611</v>
      </c>
      <c r="E934" s="9">
        <v>32000</v>
      </c>
      <c r="F934" s="4">
        <v>0.68</v>
      </c>
      <c r="G934" s="14" t="str">
        <f t="shared" si="57"/>
        <v>Very High Discount (50%+)</v>
      </c>
      <c r="H934" s="3">
        <v>4.4000000000000004</v>
      </c>
      <c r="I934" s="9">
        <v>41398</v>
      </c>
      <c r="J934" s="9">
        <f t="shared" si="58"/>
        <v>182151.2</v>
      </c>
      <c r="K934" s="9" t="str">
        <f t="shared" si="59"/>
        <v>Excellent</v>
      </c>
      <c r="L934" t="s">
        <v>1909</v>
      </c>
    </row>
    <row r="935" spans="1:12">
      <c r="A935" s="3" t="s">
        <v>1910</v>
      </c>
      <c r="B935" s="3" t="s">
        <v>1723</v>
      </c>
      <c r="C935" s="9">
        <v>649</v>
      </c>
      <c r="D935" s="9">
        <f t="shared" si="56"/>
        <v>651</v>
      </c>
      <c r="E935" s="9">
        <v>1300</v>
      </c>
      <c r="F935" s="4">
        <v>0.5</v>
      </c>
      <c r="G935" s="14" t="str">
        <f t="shared" si="57"/>
        <v>High Discount (30–50%)</v>
      </c>
      <c r="H935" s="3">
        <v>4.0999999999999996</v>
      </c>
      <c r="I935" s="9">
        <v>5195</v>
      </c>
      <c r="J935" s="9">
        <f t="shared" si="58"/>
        <v>21299.499999999996</v>
      </c>
      <c r="K935" s="9" t="str">
        <f t="shared" si="59"/>
        <v>Excellent</v>
      </c>
      <c r="L935" t="s">
        <v>1911</v>
      </c>
    </row>
    <row r="936" spans="1:12">
      <c r="A936" s="3" t="s">
        <v>1912</v>
      </c>
      <c r="B936" s="3" t="s">
        <v>1913</v>
      </c>
      <c r="C936" s="9">
        <v>1199</v>
      </c>
      <c r="D936" s="9">
        <f t="shared" si="56"/>
        <v>800</v>
      </c>
      <c r="E936" s="9">
        <v>1999</v>
      </c>
      <c r="F936" s="4">
        <v>0.4</v>
      </c>
      <c r="G936" s="14" t="str">
        <f t="shared" si="57"/>
        <v>High Discount (30–50%)</v>
      </c>
      <c r="H936" s="3">
        <v>4.5</v>
      </c>
      <c r="I936" s="9">
        <v>22420</v>
      </c>
      <c r="J936" s="9">
        <f t="shared" si="58"/>
        <v>100890</v>
      </c>
      <c r="K936" s="9" t="str">
        <f t="shared" si="59"/>
        <v>Excellent</v>
      </c>
      <c r="L936" t="s">
        <v>1914</v>
      </c>
    </row>
    <row r="937" spans="1:12">
      <c r="A937" s="3" t="s">
        <v>142</v>
      </c>
      <c r="B937" s="3" t="s">
        <v>13</v>
      </c>
      <c r="C937" s="9">
        <v>139</v>
      </c>
      <c r="D937" s="9">
        <f t="shared" si="56"/>
        <v>860</v>
      </c>
      <c r="E937" s="9">
        <v>999</v>
      </c>
      <c r="F937" s="4">
        <v>0.86</v>
      </c>
      <c r="G937" s="14" t="str">
        <f t="shared" si="57"/>
        <v>Very High Discount (50%+)</v>
      </c>
      <c r="H937" s="3">
        <v>4</v>
      </c>
      <c r="I937" s="9">
        <v>1313</v>
      </c>
      <c r="J937" s="9">
        <f t="shared" si="58"/>
        <v>5252</v>
      </c>
      <c r="K937" s="9" t="str">
        <f t="shared" si="59"/>
        <v>Excellent</v>
      </c>
      <c r="L937" t="s">
        <v>1915</v>
      </c>
    </row>
    <row r="938" spans="1:12">
      <c r="A938" s="3" t="s">
        <v>1916</v>
      </c>
      <c r="B938" s="3" t="s">
        <v>725</v>
      </c>
      <c r="C938" s="9">
        <v>889</v>
      </c>
      <c r="D938" s="9">
        <f t="shared" si="56"/>
        <v>1110</v>
      </c>
      <c r="E938" s="9">
        <v>1999</v>
      </c>
      <c r="F938" s="4">
        <v>0.56000000000000005</v>
      </c>
      <c r="G938" s="14" t="str">
        <f t="shared" si="57"/>
        <v>Very High Discount (50%+)</v>
      </c>
      <c r="H938" s="3">
        <v>4.2</v>
      </c>
      <c r="I938" s="9">
        <v>2284</v>
      </c>
      <c r="J938" s="9">
        <f t="shared" si="58"/>
        <v>9592.8000000000011</v>
      </c>
      <c r="K938" s="9" t="str">
        <f t="shared" si="59"/>
        <v>Excellent</v>
      </c>
      <c r="L938" t="s">
        <v>1917</v>
      </c>
    </row>
    <row r="939" spans="1:12">
      <c r="A939" s="3" t="s">
        <v>1918</v>
      </c>
      <c r="B939" s="3" t="s">
        <v>1263</v>
      </c>
      <c r="C939" s="9">
        <v>1409</v>
      </c>
      <c r="D939" s="9">
        <f t="shared" si="56"/>
        <v>790</v>
      </c>
      <c r="E939" s="9">
        <v>2199</v>
      </c>
      <c r="F939" s="4">
        <v>0.36</v>
      </c>
      <c r="G939" s="14" t="str">
        <f t="shared" si="57"/>
        <v>High Discount (30–50%)</v>
      </c>
      <c r="H939" s="3">
        <v>3.9</v>
      </c>
      <c r="I939" s="9">
        <v>427</v>
      </c>
      <c r="J939" s="9">
        <f t="shared" si="58"/>
        <v>1665.3</v>
      </c>
      <c r="K939" s="9" t="str">
        <f t="shared" si="59"/>
        <v>Average</v>
      </c>
      <c r="L939" t="s">
        <v>1919</v>
      </c>
    </row>
    <row r="940" spans="1:12">
      <c r="A940" s="3" t="s">
        <v>1920</v>
      </c>
      <c r="B940" s="3" t="s">
        <v>1921</v>
      </c>
      <c r="C940" s="9">
        <v>549</v>
      </c>
      <c r="D940" s="9">
        <f t="shared" si="56"/>
        <v>1450</v>
      </c>
      <c r="E940" s="9">
        <v>1999</v>
      </c>
      <c r="F940" s="4">
        <v>0.73</v>
      </c>
      <c r="G940" s="14" t="str">
        <f t="shared" si="57"/>
        <v>Very High Discount (50%+)</v>
      </c>
      <c r="H940" s="3">
        <v>4.3</v>
      </c>
      <c r="I940" s="9">
        <v>1367</v>
      </c>
      <c r="J940" s="9">
        <f t="shared" si="58"/>
        <v>5878.0999999999995</v>
      </c>
      <c r="K940" s="9" t="str">
        <f t="shared" si="59"/>
        <v>Excellent</v>
      </c>
      <c r="L940" t="s">
        <v>1922</v>
      </c>
    </row>
    <row r="941" spans="1:12">
      <c r="A941" s="3" t="s">
        <v>1923</v>
      </c>
      <c r="B941" s="3" t="s">
        <v>1901</v>
      </c>
      <c r="C941" s="9">
        <v>749</v>
      </c>
      <c r="D941" s="9">
        <f t="shared" si="56"/>
        <v>1050</v>
      </c>
      <c r="E941" s="9">
        <v>1799</v>
      </c>
      <c r="F941" s="4">
        <v>0.57999999999999996</v>
      </c>
      <c r="G941" s="14" t="str">
        <f t="shared" si="57"/>
        <v>Very High Discount (50%+)</v>
      </c>
      <c r="H941" s="3">
        <v>4</v>
      </c>
      <c r="I941" s="9">
        <v>13199</v>
      </c>
      <c r="J941" s="9">
        <f t="shared" si="58"/>
        <v>52796</v>
      </c>
      <c r="K941" s="9" t="str">
        <f t="shared" si="59"/>
        <v>Excellent</v>
      </c>
      <c r="L941" t="s">
        <v>1924</v>
      </c>
    </row>
    <row r="942" spans="1:12">
      <c r="A942" s="3" t="s">
        <v>144</v>
      </c>
      <c r="B942" s="3" t="s">
        <v>13</v>
      </c>
      <c r="C942" s="9">
        <v>329</v>
      </c>
      <c r="D942" s="9">
        <f t="shared" si="56"/>
        <v>516</v>
      </c>
      <c r="E942" s="9">
        <v>845</v>
      </c>
      <c r="F942" s="4">
        <v>0.61</v>
      </c>
      <c r="G942" s="14" t="str">
        <f t="shared" si="57"/>
        <v>Very High Discount (50%+)</v>
      </c>
      <c r="H942" s="3">
        <v>4.2</v>
      </c>
      <c r="I942" s="9">
        <v>29746</v>
      </c>
      <c r="J942" s="9">
        <f t="shared" si="58"/>
        <v>124933.20000000001</v>
      </c>
      <c r="K942" s="9" t="str">
        <f t="shared" si="59"/>
        <v>Excellent</v>
      </c>
      <c r="L942" t="s">
        <v>1925</v>
      </c>
    </row>
    <row r="943" spans="1:12">
      <c r="A943" s="3" t="s">
        <v>1926</v>
      </c>
      <c r="B943" s="3" t="s">
        <v>13</v>
      </c>
      <c r="C943" s="9">
        <v>379</v>
      </c>
      <c r="D943" s="9">
        <f t="shared" si="56"/>
        <v>720</v>
      </c>
      <c r="E943" s="9">
        <v>1099</v>
      </c>
      <c r="F943" s="4">
        <v>0.66</v>
      </c>
      <c r="G943" s="14" t="str">
        <f t="shared" si="57"/>
        <v>Very High Discount (50%+)</v>
      </c>
      <c r="H943" s="3">
        <v>4.3</v>
      </c>
      <c r="I943" s="9">
        <v>2806</v>
      </c>
      <c r="J943" s="9">
        <f t="shared" si="58"/>
        <v>12065.8</v>
      </c>
      <c r="K943" s="9" t="str">
        <f t="shared" si="59"/>
        <v>Excellent</v>
      </c>
      <c r="L943" t="s">
        <v>1927</v>
      </c>
    </row>
    <row r="944" spans="1:12">
      <c r="A944" s="3" t="s">
        <v>1928</v>
      </c>
      <c r="B944" s="3" t="s">
        <v>694</v>
      </c>
      <c r="C944" s="9">
        <v>5998</v>
      </c>
      <c r="D944" s="9">
        <f t="shared" si="56"/>
        <v>2001</v>
      </c>
      <c r="E944" s="9">
        <v>7999</v>
      </c>
      <c r="F944" s="4">
        <v>0.25</v>
      </c>
      <c r="G944" s="14" t="str">
        <f t="shared" si="57"/>
        <v>Medium Discount (10–30%)</v>
      </c>
      <c r="H944" s="3">
        <v>4.2</v>
      </c>
      <c r="I944" s="9">
        <v>30355</v>
      </c>
      <c r="J944" s="9">
        <f t="shared" si="58"/>
        <v>127491</v>
      </c>
      <c r="K944" s="9" t="str">
        <f t="shared" si="59"/>
        <v>Excellent</v>
      </c>
      <c r="L944" t="s">
        <v>1929</v>
      </c>
    </row>
    <row r="945" spans="1:12">
      <c r="A945" s="3" t="s">
        <v>1930</v>
      </c>
      <c r="B945" s="3" t="s">
        <v>1533</v>
      </c>
      <c r="C945" s="9">
        <v>299</v>
      </c>
      <c r="D945" s="9">
        <f t="shared" si="56"/>
        <v>1200</v>
      </c>
      <c r="E945" s="9">
        <v>1499</v>
      </c>
      <c r="F945" s="4">
        <v>0.8</v>
      </c>
      <c r="G945" s="14" t="str">
        <f t="shared" si="57"/>
        <v>Very High Discount (50%+)</v>
      </c>
      <c r="H945" s="3">
        <v>4.2</v>
      </c>
      <c r="I945" s="9">
        <v>2868</v>
      </c>
      <c r="J945" s="9">
        <f t="shared" si="58"/>
        <v>12045.6</v>
      </c>
      <c r="K945" s="9" t="str">
        <f t="shared" si="59"/>
        <v>Excellent</v>
      </c>
      <c r="L945" t="s">
        <v>1931</v>
      </c>
    </row>
    <row r="946" spans="1:12">
      <c r="A946" s="3" t="s">
        <v>1932</v>
      </c>
      <c r="B946" s="3" t="s">
        <v>1485</v>
      </c>
      <c r="C946" s="9">
        <v>379</v>
      </c>
      <c r="D946" s="9">
        <f t="shared" si="56"/>
        <v>1120</v>
      </c>
      <c r="E946" s="9">
        <v>1499</v>
      </c>
      <c r="F946" s="4">
        <v>0.75</v>
      </c>
      <c r="G946" s="14" t="str">
        <f t="shared" si="57"/>
        <v>Very High Discount (50%+)</v>
      </c>
      <c r="H946" s="3">
        <v>4.0999999999999996</v>
      </c>
      <c r="I946" s="9">
        <v>670</v>
      </c>
      <c r="J946" s="9">
        <f t="shared" si="58"/>
        <v>2746.9999999999995</v>
      </c>
      <c r="K946" s="9" t="str">
        <f t="shared" si="59"/>
        <v>Excellent</v>
      </c>
      <c r="L946" t="s">
        <v>1933</v>
      </c>
    </row>
    <row r="947" spans="1:12">
      <c r="A947" s="3" t="s">
        <v>1934</v>
      </c>
      <c r="B947" s="3" t="s">
        <v>1935</v>
      </c>
      <c r="C947" s="9">
        <v>1399</v>
      </c>
      <c r="D947" s="9">
        <f t="shared" si="56"/>
        <v>1600</v>
      </c>
      <c r="E947" s="9">
        <v>2999</v>
      </c>
      <c r="F947" s="4">
        <v>0.53</v>
      </c>
      <c r="G947" s="14" t="str">
        <f t="shared" si="57"/>
        <v>Very High Discount (50%+)</v>
      </c>
      <c r="H947" s="3">
        <v>4.3</v>
      </c>
      <c r="I947" s="9">
        <v>3530</v>
      </c>
      <c r="J947" s="9">
        <f t="shared" si="58"/>
        <v>15179</v>
      </c>
      <c r="K947" s="9" t="str">
        <f t="shared" si="59"/>
        <v>Excellent</v>
      </c>
      <c r="L947" t="s">
        <v>1936</v>
      </c>
    </row>
    <row r="948" spans="1:12">
      <c r="A948" s="3" t="s">
        <v>1937</v>
      </c>
      <c r="B948" s="3" t="s">
        <v>1938</v>
      </c>
      <c r="C948" s="9">
        <v>699</v>
      </c>
      <c r="D948" s="9">
        <f t="shared" si="56"/>
        <v>600</v>
      </c>
      <c r="E948" s="9">
        <v>1299</v>
      </c>
      <c r="F948" s="4">
        <v>0.46</v>
      </c>
      <c r="G948" s="14" t="str">
        <f t="shared" si="57"/>
        <v>High Discount (30–50%)</v>
      </c>
      <c r="H948" s="3">
        <v>4.3</v>
      </c>
      <c r="I948" s="9">
        <v>6183</v>
      </c>
      <c r="J948" s="9">
        <f t="shared" si="58"/>
        <v>26586.899999999998</v>
      </c>
      <c r="K948" s="9" t="str">
        <f t="shared" si="59"/>
        <v>Excellent</v>
      </c>
      <c r="L948" t="s">
        <v>1939</v>
      </c>
    </row>
    <row r="949" spans="1:12">
      <c r="A949" s="3" t="s">
        <v>1940</v>
      </c>
      <c r="B949" s="3" t="s">
        <v>1550</v>
      </c>
      <c r="C949" s="9">
        <v>300</v>
      </c>
      <c r="D949" s="9">
        <f t="shared" si="56"/>
        <v>0</v>
      </c>
      <c r="E949" s="9">
        <v>300</v>
      </c>
      <c r="F949" s="4">
        <v>0</v>
      </c>
      <c r="G949" s="14" t="str">
        <f t="shared" si="57"/>
        <v>Low Discount (0–10%)</v>
      </c>
      <c r="H949" s="3">
        <v>4.2</v>
      </c>
      <c r="I949" s="9">
        <v>419</v>
      </c>
      <c r="J949" s="9">
        <f t="shared" si="58"/>
        <v>1759.8000000000002</v>
      </c>
      <c r="K949" s="9" t="str">
        <f t="shared" si="59"/>
        <v>Excellent</v>
      </c>
      <c r="L949" t="s">
        <v>1941</v>
      </c>
    </row>
    <row r="950" spans="1:12">
      <c r="A950" s="3" t="s">
        <v>1942</v>
      </c>
      <c r="B950" s="3" t="s">
        <v>1328</v>
      </c>
      <c r="C950" s="9">
        <v>999</v>
      </c>
      <c r="D950" s="9">
        <f t="shared" si="56"/>
        <v>996</v>
      </c>
      <c r="E950" s="9">
        <v>1995</v>
      </c>
      <c r="F950" s="4">
        <v>0.5</v>
      </c>
      <c r="G950" s="14" t="str">
        <f t="shared" si="57"/>
        <v>High Discount (30–50%)</v>
      </c>
      <c r="H950" s="3">
        <v>4.5</v>
      </c>
      <c r="I950" s="9">
        <v>7317</v>
      </c>
      <c r="J950" s="9">
        <f t="shared" si="58"/>
        <v>32926.5</v>
      </c>
      <c r="K950" s="9" t="str">
        <f t="shared" si="59"/>
        <v>Excellent</v>
      </c>
      <c r="L950" t="s">
        <v>1943</v>
      </c>
    </row>
    <row r="951" spans="1:12">
      <c r="A951" s="3" t="s">
        <v>1944</v>
      </c>
      <c r="B951" s="3" t="s">
        <v>1945</v>
      </c>
      <c r="C951" s="9">
        <v>535</v>
      </c>
      <c r="D951" s="9">
        <f t="shared" si="56"/>
        <v>0</v>
      </c>
      <c r="E951" s="9">
        <v>535</v>
      </c>
      <c r="F951" s="4">
        <v>0</v>
      </c>
      <c r="G951" s="14" t="str">
        <f t="shared" si="57"/>
        <v>Low Discount (0–10%)</v>
      </c>
      <c r="H951" s="3">
        <v>4.4000000000000004</v>
      </c>
      <c r="I951" s="9">
        <v>4426</v>
      </c>
      <c r="J951" s="9">
        <f t="shared" si="58"/>
        <v>19474.400000000001</v>
      </c>
      <c r="K951" s="9" t="str">
        <f t="shared" si="59"/>
        <v>Excellent</v>
      </c>
      <c r="L951" t="s">
        <v>1946</v>
      </c>
    </row>
    <row r="952" spans="1:12">
      <c r="A952" s="3" t="s">
        <v>146</v>
      </c>
      <c r="B952" s="3" t="s">
        <v>48</v>
      </c>
      <c r="C952" s="9">
        <v>13999</v>
      </c>
      <c r="D952" s="9">
        <f t="shared" si="56"/>
        <v>11000</v>
      </c>
      <c r="E952" s="9">
        <v>24999</v>
      </c>
      <c r="F952" s="4">
        <v>0.44</v>
      </c>
      <c r="G952" s="14" t="str">
        <f t="shared" si="57"/>
        <v>High Discount (30–50%)</v>
      </c>
      <c r="H952" s="3">
        <v>4.2</v>
      </c>
      <c r="I952" s="9">
        <v>45237</v>
      </c>
      <c r="J952" s="9">
        <f t="shared" si="58"/>
        <v>189995.4</v>
      </c>
      <c r="K952" s="9" t="str">
        <f t="shared" si="59"/>
        <v>Excellent</v>
      </c>
      <c r="L952" t="s">
        <v>1947</v>
      </c>
    </row>
    <row r="953" spans="1:12">
      <c r="A953" s="3" t="s">
        <v>1948</v>
      </c>
      <c r="B953" s="3" t="s">
        <v>1533</v>
      </c>
      <c r="C953" s="9">
        <v>269</v>
      </c>
      <c r="D953" s="9">
        <f t="shared" si="56"/>
        <v>830</v>
      </c>
      <c r="E953" s="9">
        <v>1099</v>
      </c>
      <c r="F953" s="4">
        <v>0.76</v>
      </c>
      <c r="G953" s="14" t="str">
        <f t="shared" si="57"/>
        <v>Very High Discount (50%+)</v>
      </c>
      <c r="H953" s="3">
        <v>4.0999999999999996</v>
      </c>
      <c r="I953" s="9">
        <v>1092</v>
      </c>
      <c r="J953" s="9">
        <f t="shared" si="58"/>
        <v>4477.2</v>
      </c>
      <c r="K953" s="9" t="str">
        <f t="shared" si="59"/>
        <v>Excellent</v>
      </c>
      <c r="L953" t="s">
        <v>1949</v>
      </c>
    </row>
    <row r="954" spans="1:12">
      <c r="A954" s="3" t="s">
        <v>1950</v>
      </c>
      <c r="B954" s="3" t="s">
        <v>1738</v>
      </c>
      <c r="C954" s="9">
        <v>341</v>
      </c>
      <c r="D954" s="9">
        <f t="shared" si="56"/>
        <v>109</v>
      </c>
      <c r="E954" s="9">
        <v>450</v>
      </c>
      <c r="F954" s="4">
        <v>0.24</v>
      </c>
      <c r="G954" s="14" t="str">
        <f t="shared" si="57"/>
        <v>Medium Discount (10–30%)</v>
      </c>
      <c r="H954" s="3">
        <v>4.3</v>
      </c>
      <c r="I954" s="9">
        <v>2493</v>
      </c>
      <c r="J954" s="9">
        <f t="shared" si="58"/>
        <v>10719.9</v>
      </c>
      <c r="K954" s="9" t="str">
        <f t="shared" si="59"/>
        <v>Excellent</v>
      </c>
      <c r="L954" t="s">
        <v>1951</v>
      </c>
    </row>
    <row r="955" spans="1:12">
      <c r="A955" s="3" t="s">
        <v>1952</v>
      </c>
      <c r="B955" s="3" t="s">
        <v>1350</v>
      </c>
      <c r="C955" s="9">
        <v>2499</v>
      </c>
      <c r="D955" s="9">
        <f t="shared" si="56"/>
        <v>1500</v>
      </c>
      <c r="E955" s="9">
        <v>3999</v>
      </c>
      <c r="F955" s="4">
        <v>0.38</v>
      </c>
      <c r="G955" s="14" t="str">
        <f t="shared" si="57"/>
        <v>High Discount (30–50%)</v>
      </c>
      <c r="H955" s="3">
        <v>4.4000000000000004</v>
      </c>
      <c r="I955" s="9">
        <v>12679</v>
      </c>
      <c r="J955" s="9">
        <f t="shared" si="58"/>
        <v>55787.600000000006</v>
      </c>
      <c r="K955" s="9" t="str">
        <f t="shared" si="59"/>
        <v>Excellent</v>
      </c>
      <c r="L955" t="s">
        <v>1953</v>
      </c>
    </row>
    <row r="956" spans="1:12">
      <c r="A956" s="3" t="s">
        <v>161</v>
      </c>
      <c r="B956" s="3" t="s">
        <v>13</v>
      </c>
      <c r="C956" s="9">
        <v>349</v>
      </c>
      <c r="D956" s="9">
        <f t="shared" si="56"/>
        <v>250</v>
      </c>
      <c r="E956" s="9">
        <v>599</v>
      </c>
      <c r="F956" s="4">
        <v>0.42</v>
      </c>
      <c r="G956" s="14" t="str">
        <f t="shared" si="57"/>
        <v>High Discount (30–50%)</v>
      </c>
      <c r="H956" s="3">
        <v>4.0999999999999996</v>
      </c>
      <c r="I956" s="9">
        <v>210</v>
      </c>
      <c r="J956" s="9">
        <f t="shared" si="58"/>
        <v>860.99999999999989</v>
      </c>
      <c r="K956" s="9" t="str">
        <f t="shared" si="59"/>
        <v>Excellent</v>
      </c>
      <c r="L956" t="s">
        <v>1954</v>
      </c>
    </row>
    <row r="957" spans="1:12">
      <c r="A957" s="3" t="s">
        <v>1955</v>
      </c>
      <c r="B957" s="3" t="s">
        <v>1783</v>
      </c>
      <c r="C957" s="9">
        <v>5899</v>
      </c>
      <c r="D957" s="9">
        <f t="shared" si="56"/>
        <v>1106</v>
      </c>
      <c r="E957" s="9">
        <v>7005</v>
      </c>
      <c r="F957" s="4">
        <v>0.16</v>
      </c>
      <c r="G957" s="14" t="str">
        <f t="shared" si="57"/>
        <v>Medium Discount (10–30%)</v>
      </c>
      <c r="H957" s="3">
        <v>3.6</v>
      </c>
      <c r="I957" s="9">
        <v>4199</v>
      </c>
      <c r="J957" s="9">
        <f t="shared" si="58"/>
        <v>15116.4</v>
      </c>
      <c r="K957" s="9" t="str">
        <f t="shared" si="59"/>
        <v>Average</v>
      </c>
      <c r="L957" t="s">
        <v>1956</v>
      </c>
    </row>
    <row r="958" spans="1:12">
      <c r="A958" s="3" t="s">
        <v>1136</v>
      </c>
      <c r="B958" s="3" t="s">
        <v>750</v>
      </c>
      <c r="C958" s="9">
        <v>699</v>
      </c>
      <c r="D958" s="9">
        <f t="shared" si="56"/>
        <v>500</v>
      </c>
      <c r="E958" s="9">
        <v>1199</v>
      </c>
      <c r="F958" s="4">
        <v>0.42</v>
      </c>
      <c r="G958" s="14" t="str">
        <f t="shared" si="57"/>
        <v>High Discount (30–50%)</v>
      </c>
      <c r="H958" s="3">
        <v>4</v>
      </c>
      <c r="I958" s="9">
        <v>14403</v>
      </c>
      <c r="J958" s="9">
        <f t="shared" si="58"/>
        <v>57612</v>
      </c>
      <c r="K958" s="9" t="str">
        <f t="shared" si="59"/>
        <v>Excellent</v>
      </c>
      <c r="L958" t="s">
        <v>1957</v>
      </c>
    </row>
    <row r="959" spans="1:12">
      <c r="A959" s="3" t="s">
        <v>1958</v>
      </c>
      <c r="B959" s="3" t="s">
        <v>1350</v>
      </c>
      <c r="C959" s="9">
        <v>1565</v>
      </c>
      <c r="D959" s="9">
        <f t="shared" si="56"/>
        <v>1434</v>
      </c>
      <c r="E959" s="9">
        <v>2999</v>
      </c>
      <c r="F959" s="4">
        <v>0.48</v>
      </c>
      <c r="G959" s="14" t="str">
        <f t="shared" si="57"/>
        <v>High Discount (30–50%)</v>
      </c>
      <c r="H959" s="3">
        <v>4</v>
      </c>
      <c r="I959" s="9">
        <v>11113</v>
      </c>
      <c r="J959" s="9">
        <f t="shared" si="58"/>
        <v>44452</v>
      </c>
      <c r="K959" s="9" t="str">
        <f t="shared" si="59"/>
        <v>Excellent</v>
      </c>
      <c r="L959" t="s">
        <v>1959</v>
      </c>
    </row>
    <row r="960" spans="1:12">
      <c r="A960" s="3" t="s">
        <v>1960</v>
      </c>
      <c r="B960" s="3" t="s">
        <v>1280</v>
      </c>
      <c r="C960" s="9">
        <v>326</v>
      </c>
      <c r="D960" s="9">
        <f t="shared" si="56"/>
        <v>473</v>
      </c>
      <c r="E960" s="9">
        <v>799</v>
      </c>
      <c r="F960" s="4">
        <v>0.59</v>
      </c>
      <c r="G960" s="14" t="str">
        <f t="shared" si="57"/>
        <v>Very High Discount (50%+)</v>
      </c>
      <c r="H960" s="3">
        <v>4.4000000000000004</v>
      </c>
      <c r="I960" s="9">
        <v>10773</v>
      </c>
      <c r="J960" s="9">
        <f t="shared" si="58"/>
        <v>47401.200000000004</v>
      </c>
      <c r="K960" s="9" t="str">
        <f t="shared" si="59"/>
        <v>Excellent</v>
      </c>
      <c r="L960" t="s">
        <v>1961</v>
      </c>
    </row>
    <row r="961" spans="1:12">
      <c r="A961" s="3" t="s">
        <v>1128</v>
      </c>
      <c r="B961" s="3" t="s">
        <v>460</v>
      </c>
      <c r="C961" s="9">
        <v>120</v>
      </c>
      <c r="D961" s="9">
        <f t="shared" si="56"/>
        <v>879</v>
      </c>
      <c r="E961" s="9">
        <v>999</v>
      </c>
      <c r="F961" s="4">
        <v>0.88</v>
      </c>
      <c r="G961" s="14" t="str">
        <f t="shared" si="57"/>
        <v>Very High Discount (50%+)</v>
      </c>
      <c r="H961" s="3">
        <v>3.9</v>
      </c>
      <c r="I961" s="9">
        <v>6491</v>
      </c>
      <c r="J961" s="9">
        <f t="shared" si="58"/>
        <v>25314.899999999998</v>
      </c>
      <c r="K961" s="9" t="str">
        <f t="shared" si="59"/>
        <v>Average</v>
      </c>
      <c r="L961" t="s">
        <v>1962</v>
      </c>
    </row>
    <row r="962" spans="1:12">
      <c r="A962" s="3" t="s">
        <v>1963</v>
      </c>
      <c r="B962" s="3" t="s">
        <v>1269</v>
      </c>
      <c r="C962" s="9">
        <v>657</v>
      </c>
      <c r="D962" s="9">
        <f t="shared" si="56"/>
        <v>342</v>
      </c>
      <c r="E962" s="9">
        <v>999</v>
      </c>
      <c r="F962" s="4">
        <v>0.34</v>
      </c>
      <c r="G962" s="14" t="str">
        <f t="shared" si="57"/>
        <v>High Discount (30–50%)</v>
      </c>
      <c r="H962" s="3">
        <v>4.3</v>
      </c>
      <c r="I962" s="9">
        <v>13944</v>
      </c>
      <c r="J962" s="9">
        <f t="shared" si="58"/>
        <v>59959.199999999997</v>
      </c>
      <c r="K962" s="9" t="str">
        <f t="shared" si="59"/>
        <v>Excellent</v>
      </c>
      <c r="L962" t="s">
        <v>1964</v>
      </c>
    </row>
    <row r="963" spans="1:12">
      <c r="A963" s="3" t="s">
        <v>1965</v>
      </c>
      <c r="B963" s="3" t="s">
        <v>1322</v>
      </c>
      <c r="C963" s="9">
        <v>1995</v>
      </c>
      <c r="D963" s="9">
        <f t="shared" ref="D963:D1026" si="60">E963-C963</f>
        <v>900</v>
      </c>
      <c r="E963" s="9">
        <v>2895</v>
      </c>
      <c r="F963" s="4">
        <v>0.31</v>
      </c>
      <c r="G963" s="14" t="str">
        <f t="shared" ref="G963:G1026" si="61">IF(F963&lt;=10%,"Low Discount (0–10%)",
IF(F963&lt;=30%,"Medium Discount (10–30%)",
IF(F963&lt;=50%,"High Discount (30–50%)","Very High Discount (50%+)")))</f>
        <v>High Discount (30–50%)</v>
      </c>
      <c r="H963" s="3">
        <v>4.5999999999999996</v>
      </c>
      <c r="I963" s="9">
        <v>10760</v>
      </c>
      <c r="J963" s="9">
        <f t="shared" ref="J963:J1026" si="62">H963 * I963</f>
        <v>49495.999999999993</v>
      </c>
      <c r="K963" s="9" t="str">
        <f t="shared" ref="K963:K1026" si="63">IF(H963&lt;2,"Poor",
IF(H963&lt;4,"Average","Excellent"))</f>
        <v>Excellent</v>
      </c>
      <c r="L963" t="s">
        <v>1966</v>
      </c>
    </row>
    <row r="964" spans="1:12">
      <c r="A964" s="3" t="s">
        <v>1967</v>
      </c>
      <c r="B964" s="3" t="s">
        <v>1372</v>
      </c>
      <c r="C964" s="9">
        <v>1500</v>
      </c>
      <c r="D964" s="9">
        <f t="shared" si="60"/>
        <v>0</v>
      </c>
      <c r="E964" s="9">
        <v>1500</v>
      </c>
      <c r="F964" s="4">
        <v>0</v>
      </c>
      <c r="G964" s="14" t="str">
        <f t="shared" si="61"/>
        <v>Low Discount (0–10%)</v>
      </c>
      <c r="H964" s="3">
        <v>4.4000000000000004</v>
      </c>
      <c r="I964" s="9">
        <v>25996</v>
      </c>
      <c r="J964" s="9">
        <f t="shared" si="62"/>
        <v>114382.40000000001</v>
      </c>
      <c r="K964" s="9" t="str">
        <f t="shared" si="63"/>
        <v>Excellent</v>
      </c>
      <c r="L964" t="s">
        <v>1968</v>
      </c>
    </row>
    <row r="965" spans="1:12">
      <c r="A965" s="3" t="s">
        <v>1969</v>
      </c>
      <c r="B965" s="3" t="s">
        <v>1239</v>
      </c>
      <c r="C965" s="9">
        <v>2640</v>
      </c>
      <c r="D965" s="9">
        <f t="shared" si="60"/>
        <v>555</v>
      </c>
      <c r="E965" s="9">
        <v>3195</v>
      </c>
      <c r="F965" s="4">
        <v>0.17</v>
      </c>
      <c r="G965" s="14" t="str">
        <f t="shared" si="61"/>
        <v>Medium Discount (10–30%)</v>
      </c>
      <c r="H965" s="3">
        <v>4.5</v>
      </c>
      <c r="I965" s="9">
        <v>16146</v>
      </c>
      <c r="J965" s="9">
        <f t="shared" si="62"/>
        <v>72657</v>
      </c>
      <c r="K965" s="9" t="str">
        <f t="shared" si="63"/>
        <v>Excellent</v>
      </c>
      <c r="L965" t="s">
        <v>1970</v>
      </c>
    </row>
    <row r="966" spans="1:12">
      <c r="A966" s="3" t="s">
        <v>1971</v>
      </c>
      <c r="B966" s="3" t="s">
        <v>1783</v>
      </c>
      <c r="C966" s="9">
        <v>5299</v>
      </c>
      <c r="D966" s="9">
        <f t="shared" si="60"/>
        <v>1056</v>
      </c>
      <c r="E966" s="9">
        <v>6355</v>
      </c>
      <c r="F966" s="4">
        <v>0.17</v>
      </c>
      <c r="G966" s="14" t="str">
        <f t="shared" si="61"/>
        <v>Medium Discount (10–30%)</v>
      </c>
      <c r="H966" s="3">
        <v>3.9</v>
      </c>
      <c r="I966" s="9">
        <v>8280</v>
      </c>
      <c r="J966" s="9">
        <f t="shared" si="62"/>
        <v>32292</v>
      </c>
      <c r="K966" s="9" t="str">
        <f t="shared" si="63"/>
        <v>Average</v>
      </c>
      <c r="L966" t="s">
        <v>1972</v>
      </c>
    </row>
    <row r="967" spans="1:12">
      <c r="A967" s="3" t="s">
        <v>150</v>
      </c>
      <c r="B967" s="3" t="s">
        <v>13</v>
      </c>
      <c r="C967" s="9">
        <v>263</v>
      </c>
      <c r="D967" s="9">
        <f t="shared" si="60"/>
        <v>436</v>
      </c>
      <c r="E967" s="9">
        <v>699</v>
      </c>
      <c r="F967" s="4">
        <v>0.62</v>
      </c>
      <c r="G967" s="14" t="str">
        <f t="shared" si="61"/>
        <v>Very High Discount (50%+)</v>
      </c>
      <c r="H967" s="3">
        <v>4.0999999999999996</v>
      </c>
      <c r="I967" s="9">
        <v>450</v>
      </c>
      <c r="J967" s="9">
        <f t="shared" si="62"/>
        <v>1844.9999999999998</v>
      </c>
      <c r="K967" s="9" t="str">
        <f t="shared" si="63"/>
        <v>Excellent</v>
      </c>
      <c r="L967" t="s">
        <v>1973</v>
      </c>
    </row>
    <row r="968" spans="1:12">
      <c r="A968" s="3" t="s">
        <v>1974</v>
      </c>
      <c r="B968" s="3" t="s">
        <v>1901</v>
      </c>
      <c r="C968" s="9">
        <v>1990</v>
      </c>
      <c r="D968" s="9">
        <f t="shared" si="60"/>
        <v>1009</v>
      </c>
      <c r="E968" s="9">
        <v>2999</v>
      </c>
      <c r="F968" s="4">
        <v>0.34</v>
      </c>
      <c r="G968" s="14" t="str">
        <f t="shared" si="61"/>
        <v>High Discount (30–50%)</v>
      </c>
      <c r="H968" s="3">
        <v>4.3</v>
      </c>
      <c r="I968" s="9">
        <v>14237</v>
      </c>
      <c r="J968" s="9">
        <f t="shared" si="62"/>
        <v>61219.1</v>
      </c>
      <c r="K968" s="9" t="str">
        <f t="shared" si="63"/>
        <v>Excellent</v>
      </c>
      <c r="L968" t="s">
        <v>1975</v>
      </c>
    </row>
    <row r="969" spans="1:12">
      <c r="A969" s="3" t="s">
        <v>1976</v>
      </c>
      <c r="B969" s="3" t="s">
        <v>1977</v>
      </c>
      <c r="C969" s="9">
        <v>1289</v>
      </c>
      <c r="D969" s="9">
        <f t="shared" si="60"/>
        <v>210</v>
      </c>
      <c r="E969" s="9">
        <v>1499</v>
      </c>
      <c r="F969" s="4">
        <v>0.14000000000000001</v>
      </c>
      <c r="G969" s="14" t="str">
        <f t="shared" si="61"/>
        <v>Medium Discount (10–30%)</v>
      </c>
      <c r="H969" s="3">
        <v>4.5</v>
      </c>
      <c r="I969" s="9">
        <v>20668</v>
      </c>
      <c r="J969" s="9">
        <f t="shared" si="62"/>
        <v>93006</v>
      </c>
      <c r="K969" s="9" t="str">
        <f t="shared" si="63"/>
        <v>Excellent</v>
      </c>
      <c r="L969" t="s">
        <v>1978</v>
      </c>
    </row>
    <row r="970" spans="1:12">
      <c r="A970" s="3" t="s">
        <v>1979</v>
      </c>
      <c r="B970" s="3" t="s">
        <v>1550</v>
      </c>
      <c r="C970" s="9">
        <v>165</v>
      </c>
      <c r="D970" s="9">
        <f t="shared" si="60"/>
        <v>0</v>
      </c>
      <c r="E970" s="9">
        <v>165</v>
      </c>
      <c r="F970" s="4">
        <v>0</v>
      </c>
      <c r="G970" s="14" t="str">
        <f t="shared" si="61"/>
        <v>Low Discount (0–10%)</v>
      </c>
      <c r="H970" s="3">
        <v>4.5</v>
      </c>
      <c r="I970" s="9">
        <v>1674</v>
      </c>
      <c r="J970" s="9">
        <f t="shared" si="62"/>
        <v>7533</v>
      </c>
      <c r="K970" s="9" t="str">
        <f t="shared" si="63"/>
        <v>Excellent</v>
      </c>
      <c r="L970" t="s">
        <v>1980</v>
      </c>
    </row>
    <row r="971" spans="1:12">
      <c r="A971" s="3" t="s">
        <v>1981</v>
      </c>
      <c r="B971" s="3" t="s">
        <v>1696</v>
      </c>
      <c r="C971" s="9">
        <v>1699</v>
      </c>
      <c r="D971" s="9">
        <f t="shared" si="60"/>
        <v>1800</v>
      </c>
      <c r="E971" s="9">
        <v>3499</v>
      </c>
      <c r="F971" s="4">
        <v>0.51</v>
      </c>
      <c r="G971" s="14" t="str">
        <f t="shared" si="61"/>
        <v>Very High Discount (50%+)</v>
      </c>
      <c r="H971" s="3">
        <v>3.6</v>
      </c>
      <c r="I971" s="9">
        <v>7689</v>
      </c>
      <c r="J971" s="9">
        <f t="shared" si="62"/>
        <v>27680.400000000001</v>
      </c>
      <c r="K971" s="9" t="str">
        <f t="shared" si="63"/>
        <v>Average</v>
      </c>
      <c r="L971" t="s">
        <v>1982</v>
      </c>
    </row>
    <row r="972" spans="1:12">
      <c r="A972" s="3" t="s">
        <v>1983</v>
      </c>
      <c r="B972" s="3" t="s">
        <v>1462</v>
      </c>
      <c r="C972" s="9">
        <v>2299</v>
      </c>
      <c r="D972" s="9">
        <f t="shared" si="60"/>
        <v>5201</v>
      </c>
      <c r="E972" s="9">
        <v>7500</v>
      </c>
      <c r="F972" s="4">
        <v>0.69</v>
      </c>
      <c r="G972" s="14" t="str">
        <f t="shared" si="61"/>
        <v>Very High Discount (50%+)</v>
      </c>
      <c r="H972" s="3">
        <v>4.0999999999999996</v>
      </c>
      <c r="I972" s="9">
        <v>5554</v>
      </c>
      <c r="J972" s="9">
        <f t="shared" si="62"/>
        <v>22771.399999999998</v>
      </c>
      <c r="K972" s="9" t="str">
        <f t="shared" si="63"/>
        <v>Excellent</v>
      </c>
      <c r="L972" t="s">
        <v>1984</v>
      </c>
    </row>
    <row r="973" spans="1:12">
      <c r="A973" s="3" t="s">
        <v>157</v>
      </c>
      <c r="B973" s="3" t="s">
        <v>13</v>
      </c>
      <c r="C973" s="9">
        <v>219</v>
      </c>
      <c r="D973" s="9">
        <f t="shared" si="60"/>
        <v>481</v>
      </c>
      <c r="E973" s="9">
        <v>700</v>
      </c>
      <c r="F973" s="4">
        <v>0.69</v>
      </c>
      <c r="G973" s="14" t="str">
        <f t="shared" si="61"/>
        <v>Very High Discount (50%+)</v>
      </c>
      <c r="H973" s="3">
        <v>4.3</v>
      </c>
      <c r="I973" s="9">
        <v>20053</v>
      </c>
      <c r="J973" s="9">
        <f t="shared" si="62"/>
        <v>86227.9</v>
      </c>
      <c r="K973" s="9" t="str">
        <f t="shared" si="63"/>
        <v>Excellent</v>
      </c>
      <c r="L973" t="s">
        <v>1985</v>
      </c>
    </row>
    <row r="974" spans="1:12">
      <c r="A974" s="3" t="s">
        <v>1986</v>
      </c>
      <c r="B974" s="3" t="s">
        <v>1444</v>
      </c>
      <c r="C974" s="9">
        <v>39</v>
      </c>
      <c r="D974" s="9">
        <f t="shared" si="60"/>
        <v>0</v>
      </c>
      <c r="E974" s="9">
        <v>39</v>
      </c>
      <c r="F974" s="4">
        <v>0</v>
      </c>
      <c r="G974" s="14" t="str">
        <f t="shared" si="61"/>
        <v>Low Discount (0–10%)</v>
      </c>
      <c r="H974" s="3">
        <v>3.8</v>
      </c>
      <c r="I974" s="9">
        <v>3344</v>
      </c>
      <c r="J974" s="9">
        <f t="shared" si="62"/>
        <v>12707.199999999999</v>
      </c>
      <c r="K974" s="9" t="str">
        <f t="shared" si="63"/>
        <v>Average</v>
      </c>
      <c r="L974" t="s">
        <v>1987</v>
      </c>
    </row>
    <row r="975" spans="1:12">
      <c r="A975" s="3" t="s">
        <v>1988</v>
      </c>
      <c r="B975" s="3" t="s">
        <v>1989</v>
      </c>
      <c r="C975" s="9">
        <v>26999</v>
      </c>
      <c r="D975" s="9">
        <f t="shared" si="60"/>
        <v>11000</v>
      </c>
      <c r="E975" s="9">
        <v>37999</v>
      </c>
      <c r="F975" s="4">
        <v>0.28999999999999998</v>
      </c>
      <c r="G975" s="14" t="str">
        <f t="shared" si="61"/>
        <v>Medium Discount (10–30%)</v>
      </c>
      <c r="H975" s="3">
        <v>4.5999999999999996</v>
      </c>
      <c r="I975" s="9">
        <v>2886</v>
      </c>
      <c r="J975" s="9">
        <f t="shared" si="62"/>
        <v>13275.599999999999</v>
      </c>
      <c r="K975" s="9" t="str">
        <f t="shared" si="63"/>
        <v>Excellent</v>
      </c>
      <c r="L975" t="s">
        <v>1990</v>
      </c>
    </row>
    <row r="976" spans="1:12">
      <c r="A976" s="3" t="s">
        <v>1991</v>
      </c>
      <c r="B976" s="3" t="s">
        <v>725</v>
      </c>
      <c r="C976" s="9">
        <v>1490</v>
      </c>
      <c r="D976" s="9">
        <f t="shared" si="60"/>
        <v>500</v>
      </c>
      <c r="E976" s="9">
        <v>1990</v>
      </c>
      <c r="F976" s="4">
        <v>0.25</v>
      </c>
      <c r="G976" s="14" t="str">
        <f t="shared" si="61"/>
        <v>Medium Discount (10–30%)</v>
      </c>
      <c r="H976" s="3">
        <v>4.0999999999999996</v>
      </c>
      <c r="I976" s="9">
        <v>98250</v>
      </c>
      <c r="J976" s="9">
        <f t="shared" si="62"/>
        <v>402824.99999999994</v>
      </c>
      <c r="K976" s="9" t="str">
        <f t="shared" si="63"/>
        <v>Excellent</v>
      </c>
      <c r="L976" t="s">
        <v>1992</v>
      </c>
    </row>
    <row r="977" spans="1:12">
      <c r="A977" s="3" t="s">
        <v>1993</v>
      </c>
      <c r="B977" s="3" t="s">
        <v>1208</v>
      </c>
      <c r="C977" s="9">
        <v>398</v>
      </c>
      <c r="D977" s="9">
        <f t="shared" si="60"/>
        <v>1551</v>
      </c>
      <c r="E977" s="9">
        <v>1949</v>
      </c>
      <c r="F977" s="4">
        <v>0.8</v>
      </c>
      <c r="G977" s="14" t="str">
        <f t="shared" si="61"/>
        <v>Very High Discount (50%+)</v>
      </c>
      <c r="H977" s="3">
        <v>4</v>
      </c>
      <c r="I977" s="9">
        <v>75</v>
      </c>
      <c r="J977" s="9">
        <f t="shared" si="62"/>
        <v>300</v>
      </c>
      <c r="K977" s="9" t="str">
        <f t="shared" si="63"/>
        <v>Excellent</v>
      </c>
      <c r="L977" t="s">
        <v>1994</v>
      </c>
    </row>
    <row r="978" spans="1:12">
      <c r="A978" s="3" t="s">
        <v>159</v>
      </c>
      <c r="B978" s="3" t="s">
        <v>13</v>
      </c>
      <c r="C978" s="9">
        <v>349</v>
      </c>
      <c r="D978" s="9">
        <f t="shared" si="60"/>
        <v>550</v>
      </c>
      <c r="E978" s="9">
        <v>899</v>
      </c>
      <c r="F978" s="4">
        <v>0.61</v>
      </c>
      <c r="G978" s="14" t="str">
        <f t="shared" si="61"/>
        <v>Very High Discount (50%+)</v>
      </c>
      <c r="H978" s="3">
        <v>4.5</v>
      </c>
      <c r="I978" s="9">
        <v>149</v>
      </c>
      <c r="J978" s="9">
        <f t="shared" si="62"/>
        <v>670.5</v>
      </c>
      <c r="K978" s="9" t="str">
        <f t="shared" si="63"/>
        <v>Excellent</v>
      </c>
      <c r="L978" t="s">
        <v>1995</v>
      </c>
    </row>
    <row r="979" spans="1:12">
      <c r="A979" s="3" t="s">
        <v>1996</v>
      </c>
      <c r="B979" s="3" t="s">
        <v>1696</v>
      </c>
      <c r="C979" s="9">
        <v>770</v>
      </c>
      <c r="D979" s="9">
        <f t="shared" si="60"/>
        <v>777</v>
      </c>
      <c r="E979" s="9">
        <v>1547</v>
      </c>
      <c r="F979" s="4">
        <v>0.5</v>
      </c>
      <c r="G979" s="14" t="str">
        <f t="shared" si="61"/>
        <v>High Discount (30–50%)</v>
      </c>
      <c r="H979" s="3">
        <v>4.3</v>
      </c>
      <c r="I979" s="9">
        <v>2585</v>
      </c>
      <c r="J979" s="9">
        <f t="shared" si="62"/>
        <v>11115.5</v>
      </c>
      <c r="K979" s="9" t="str">
        <f t="shared" si="63"/>
        <v>Excellent</v>
      </c>
      <c r="L979" t="s">
        <v>1997</v>
      </c>
    </row>
    <row r="980" spans="1:12">
      <c r="A980" s="3" t="s">
        <v>1998</v>
      </c>
      <c r="B980" s="3" t="s">
        <v>840</v>
      </c>
      <c r="C980" s="9">
        <v>279</v>
      </c>
      <c r="D980" s="9">
        <f t="shared" si="60"/>
        <v>1020</v>
      </c>
      <c r="E980" s="9">
        <v>1299</v>
      </c>
      <c r="F980" s="4">
        <v>0.79</v>
      </c>
      <c r="G980" s="14" t="str">
        <f t="shared" si="61"/>
        <v>Very High Discount (50%+)</v>
      </c>
      <c r="H980" s="3">
        <v>4</v>
      </c>
      <c r="I980" s="9">
        <v>5072</v>
      </c>
      <c r="J980" s="9">
        <f t="shared" si="62"/>
        <v>20288</v>
      </c>
      <c r="K980" s="9" t="str">
        <f t="shared" si="63"/>
        <v>Excellent</v>
      </c>
      <c r="L980" t="s">
        <v>1999</v>
      </c>
    </row>
    <row r="981" spans="1:12">
      <c r="A981" s="3" t="s">
        <v>2000</v>
      </c>
      <c r="B981" s="3" t="s">
        <v>2001</v>
      </c>
      <c r="C981" s="9">
        <v>249</v>
      </c>
      <c r="D981" s="9">
        <f t="shared" si="60"/>
        <v>350</v>
      </c>
      <c r="E981" s="9">
        <v>599</v>
      </c>
      <c r="F981" s="4">
        <v>0.57999999999999996</v>
      </c>
      <c r="G981" s="14" t="str">
        <f t="shared" si="61"/>
        <v>Very High Discount (50%+)</v>
      </c>
      <c r="H981" s="3">
        <v>4.5</v>
      </c>
      <c r="I981" s="9">
        <v>5985</v>
      </c>
      <c r="J981" s="9">
        <f t="shared" si="62"/>
        <v>26932.5</v>
      </c>
      <c r="K981" s="9" t="str">
        <f t="shared" si="63"/>
        <v>Excellent</v>
      </c>
      <c r="L981" t="s">
        <v>2002</v>
      </c>
    </row>
    <row r="982" spans="1:12">
      <c r="A982" s="3" t="s">
        <v>165</v>
      </c>
      <c r="B982" s="3" t="s">
        <v>13</v>
      </c>
      <c r="C982" s="9">
        <v>115</v>
      </c>
      <c r="D982" s="9">
        <f t="shared" si="60"/>
        <v>384</v>
      </c>
      <c r="E982" s="9">
        <v>499</v>
      </c>
      <c r="F982" s="4">
        <v>0.77</v>
      </c>
      <c r="G982" s="14" t="str">
        <f t="shared" si="61"/>
        <v>Very High Discount (50%+)</v>
      </c>
      <c r="H982" s="3">
        <v>4</v>
      </c>
      <c r="I982" s="9">
        <v>7732</v>
      </c>
      <c r="J982" s="9">
        <f t="shared" si="62"/>
        <v>30928</v>
      </c>
      <c r="K982" s="9" t="str">
        <f t="shared" si="63"/>
        <v>Excellent</v>
      </c>
      <c r="L982" t="s">
        <v>2003</v>
      </c>
    </row>
    <row r="983" spans="1:12">
      <c r="A983" s="3" t="s">
        <v>2004</v>
      </c>
      <c r="B983" s="3" t="s">
        <v>2005</v>
      </c>
      <c r="C983" s="9">
        <v>230</v>
      </c>
      <c r="D983" s="9">
        <f t="shared" si="60"/>
        <v>0</v>
      </c>
      <c r="E983" s="9">
        <v>230</v>
      </c>
      <c r="F983" s="4">
        <v>0</v>
      </c>
      <c r="G983" s="14" t="str">
        <f t="shared" si="61"/>
        <v>Low Discount (0–10%)</v>
      </c>
      <c r="H983" s="3">
        <v>4.5</v>
      </c>
      <c r="I983" s="9">
        <v>9427</v>
      </c>
      <c r="J983" s="9">
        <f t="shared" si="62"/>
        <v>42421.5</v>
      </c>
      <c r="K983" s="9" t="str">
        <f t="shared" si="63"/>
        <v>Excellent</v>
      </c>
      <c r="L983" t="s">
        <v>2006</v>
      </c>
    </row>
    <row r="984" spans="1:12">
      <c r="A984" s="3" t="s">
        <v>167</v>
      </c>
      <c r="B984" s="3" t="s">
        <v>13</v>
      </c>
      <c r="C984" s="9">
        <v>399</v>
      </c>
      <c r="D984" s="9">
        <f t="shared" si="60"/>
        <v>600</v>
      </c>
      <c r="E984" s="9">
        <v>999</v>
      </c>
      <c r="F984" s="4">
        <v>0.6</v>
      </c>
      <c r="G984" s="14" t="str">
        <f t="shared" si="61"/>
        <v>Very High Discount (50%+)</v>
      </c>
      <c r="H984" s="3">
        <v>4.0999999999999996</v>
      </c>
      <c r="I984" s="9">
        <v>1780</v>
      </c>
      <c r="J984" s="9">
        <f t="shared" si="62"/>
        <v>7297.9999999999991</v>
      </c>
      <c r="K984" s="9" t="str">
        <f t="shared" si="63"/>
        <v>Excellent</v>
      </c>
      <c r="L984" t="s">
        <v>2007</v>
      </c>
    </row>
    <row r="985" spans="1:12">
      <c r="A985" s="3" t="s">
        <v>2008</v>
      </c>
      <c r="B985" s="3" t="s">
        <v>1322</v>
      </c>
      <c r="C985" s="9">
        <v>599</v>
      </c>
      <c r="D985" s="9">
        <f t="shared" si="60"/>
        <v>101</v>
      </c>
      <c r="E985" s="9">
        <v>700</v>
      </c>
      <c r="F985" s="4">
        <v>0.14000000000000001</v>
      </c>
      <c r="G985" s="14" t="str">
        <f t="shared" si="61"/>
        <v>Medium Discount (10–30%)</v>
      </c>
      <c r="H985" s="3">
        <v>4.3</v>
      </c>
      <c r="I985" s="9">
        <v>2301</v>
      </c>
      <c r="J985" s="9">
        <f t="shared" si="62"/>
        <v>9894.2999999999993</v>
      </c>
      <c r="K985" s="9" t="str">
        <f t="shared" si="63"/>
        <v>Excellent</v>
      </c>
      <c r="L985" t="s">
        <v>2009</v>
      </c>
    </row>
    <row r="986" spans="1:12">
      <c r="A986" s="3" t="s">
        <v>2010</v>
      </c>
      <c r="B986" s="3" t="s">
        <v>2011</v>
      </c>
      <c r="C986" s="9">
        <v>598</v>
      </c>
      <c r="D986" s="9">
        <f t="shared" si="60"/>
        <v>552</v>
      </c>
      <c r="E986" s="9">
        <v>1150</v>
      </c>
      <c r="F986" s="4">
        <v>0.48</v>
      </c>
      <c r="G986" s="14" t="str">
        <f t="shared" si="61"/>
        <v>High Discount (30–50%)</v>
      </c>
      <c r="H986" s="3">
        <v>4.0999999999999996</v>
      </c>
      <c r="I986" s="9">
        <v>2535</v>
      </c>
      <c r="J986" s="9">
        <f t="shared" si="62"/>
        <v>10393.5</v>
      </c>
      <c r="K986" s="9" t="str">
        <f t="shared" si="63"/>
        <v>Excellent</v>
      </c>
      <c r="L986" t="s">
        <v>2012</v>
      </c>
    </row>
    <row r="987" spans="1:12">
      <c r="A987" s="3" t="s">
        <v>2013</v>
      </c>
      <c r="B987" s="3" t="s">
        <v>1485</v>
      </c>
      <c r="C987" s="9">
        <v>399</v>
      </c>
      <c r="D987" s="9">
        <f t="shared" si="60"/>
        <v>1100</v>
      </c>
      <c r="E987" s="9">
        <v>1499</v>
      </c>
      <c r="F987" s="4">
        <v>0.73</v>
      </c>
      <c r="G987" s="14" t="str">
        <f t="shared" si="61"/>
        <v>Very High Discount (50%+)</v>
      </c>
      <c r="H987" s="3">
        <v>4</v>
      </c>
      <c r="I987" s="9">
        <v>691</v>
      </c>
      <c r="J987" s="9">
        <f t="shared" si="62"/>
        <v>2764</v>
      </c>
      <c r="K987" s="9" t="str">
        <f t="shared" si="63"/>
        <v>Excellent</v>
      </c>
      <c r="L987" t="s">
        <v>2014</v>
      </c>
    </row>
    <row r="988" spans="1:12">
      <c r="A988" s="3" t="s">
        <v>2015</v>
      </c>
      <c r="B988" s="3" t="s">
        <v>1208</v>
      </c>
      <c r="C988" s="9">
        <v>499</v>
      </c>
      <c r="D988" s="9">
        <f t="shared" si="60"/>
        <v>800</v>
      </c>
      <c r="E988" s="9">
        <v>1299</v>
      </c>
      <c r="F988" s="4">
        <v>0.62</v>
      </c>
      <c r="G988" s="14" t="str">
        <f t="shared" si="61"/>
        <v>Very High Discount (50%+)</v>
      </c>
      <c r="H988" s="3">
        <v>4.0999999999999996</v>
      </c>
      <c r="I988" s="9">
        <v>2740</v>
      </c>
      <c r="J988" s="9">
        <f t="shared" si="62"/>
        <v>11233.999999999998</v>
      </c>
      <c r="K988" s="9" t="str">
        <f t="shared" si="63"/>
        <v>Excellent</v>
      </c>
      <c r="L988" t="s">
        <v>2016</v>
      </c>
    </row>
    <row r="989" spans="1:12">
      <c r="A989" s="3" t="s">
        <v>169</v>
      </c>
      <c r="B989" s="3" t="s">
        <v>13</v>
      </c>
      <c r="C989" s="9">
        <v>199</v>
      </c>
      <c r="D989" s="9">
        <f t="shared" si="60"/>
        <v>300</v>
      </c>
      <c r="E989" s="9">
        <v>499</v>
      </c>
      <c r="F989" s="4">
        <v>0.6</v>
      </c>
      <c r="G989" s="14" t="str">
        <f t="shared" si="61"/>
        <v>Very High Discount (50%+)</v>
      </c>
      <c r="H989" s="3">
        <v>4.0999999999999996</v>
      </c>
      <c r="I989" s="9">
        <v>602</v>
      </c>
      <c r="J989" s="9">
        <f t="shared" si="62"/>
        <v>2468.1999999999998</v>
      </c>
      <c r="K989" s="9" t="str">
        <f t="shared" si="63"/>
        <v>Excellent</v>
      </c>
      <c r="L989" t="s">
        <v>2017</v>
      </c>
    </row>
    <row r="990" spans="1:12">
      <c r="A990" s="3" t="s">
        <v>2018</v>
      </c>
      <c r="B990" s="3" t="s">
        <v>1200</v>
      </c>
      <c r="C990" s="9">
        <v>579</v>
      </c>
      <c r="D990" s="9">
        <f t="shared" si="60"/>
        <v>511</v>
      </c>
      <c r="E990" s="9">
        <v>1090</v>
      </c>
      <c r="F990" s="4">
        <v>0.47</v>
      </c>
      <c r="G990" s="14" t="str">
        <f t="shared" si="61"/>
        <v>High Discount (30–50%)</v>
      </c>
      <c r="H990" s="3">
        <v>4.4000000000000004</v>
      </c>
      <c r="I990" s="9">
        <v>3482</v>
      </c>
      <c r="J990" s="9">
        <f t="shared" si="62"/>
        <v>15320.800000000001</v>
      </c>
      <c r="K990" s="9" t="str">
        <f t="shared" si="63"/>
        <v>Excellent</v>
      </c>
      <c r="L990" t="s">
        <v>2019</v>
      </c>
    </row>
    <row r="991" spans="1:12">
      <c r="A991" s="3" t="s">
        <v>171</v>
      </c>
      <c r="B991" s="3" t="s">
        <v>13</v>
      </c>
      <c r="C991" s="9">
        <v>179</v>
      </c>
      <c r="D991" s="9">
        <f t="shared" si="60"/>
        <v>220</v>
      </c>
      <c r="E991" s="9">
        <v>399</v>
      </c>
      <c r="F991" s="4">
        <v>0.55000000000000004</v>
      </c>
      <c r="G991" s="14" t="str">
        <f t="shared" si="61"/>
        <v>Very High Discount (50%+)</v>
      </c>
      <c r="H991" s="3">
        <v>4</v>
      </c>
      <c r="I991" s="9">
        <v>1423</v>
      </c>
      <c r="J991" s="9">
        <f t="shared" si="62"/>
        <v>5692</v>
      </c>
      <c r="K991" s="9" t="str">
        <f t="shared" si="63"/>
        <v>Excellent</v>
      </c>
      <c r="L991" t="s">
        <v>2020</v>
      </c>
    </row>
    <row r="992" spans="1:12">
      <c r="A992" s="3" t="s">
        <v>2021</v>
      </c>
      <c r="B992" s="3" t="s">
        <v>2022</v>
      </c>
      <c r="C992" s="9">
        <v>90</v>
      </c>
      <c r="D992" s="9">
        <f t="shared" si="60"/>
        <v>10</v>
      </c>
      <c r="E992" s="9">
        <v>100</v>
      </c>
      <c r="F992" s="4">
        <v>0.1</v>
      </c>
      <c r="G992" s="14" t="str">
        <f t="shared" si="61"/>
        <v>Low Discount (0–10%)</v>
      </c>
      <c r="H992" s="3">
        <v>4.0999999999999996</v>
      </c>
      <c r="I992" s="9">
        <v>6199</v>
      </c>
      <c r="J992" s="9">
        <f t="shared" si="62"/>
        <v>25415.899999999998</v>
      </c>
      <c r="K992" s="9" t="str">
        <f t="shared" si="63"/>
        <v>Excellent</v>
      </c>
      <c r="L992" t="s">
        <v>2023</v>
      </c>
    </row>
    <row r="993" spans="1:12">
      <c r="A993" s="3" t="s">
        <v>2024</v>
      </c>
      <c r="B993" s="3" t="s">
        <v>1208</v>
      </c>
      <c r="C993" s="9">
        <v>899</v>
      </c>
      <c r="D993" s="9">
        <f t="shared" si="60"/>
        <v>1100</v>
      </c>
      <c r="E993" s="9">
        <v>1999</v>
      </c>
      <c r="F993" s="4">
        <v>0.55000000000000004</v>
      </c>
      <c r="G993" s="14" t="str">
        <f t="shared" si="61"/>
        <v>Very High Discount (50%+)</v>
      </c>
      <c r="H993" s="3">
        <v>4.4000000000000004</v>
      </c>
      <c r="I993" s="9">
        <v>1667</v>
      </c>
      <c r="J993" s="9">
        <f t="shared" si="62"/>
        <v>7334.8</v>
      </c>
      <c r="K993" s="9" t="str">
        <f t="shared" si="63"/>
        <v>Excellent</v>
      </c>
      <c r="L993" t="s">
        <v>2025</v>
      </c>
    </row>
    <row r="994" spans="1:12">
      <c r="A994" s="3" t="s">
        <v>2026</v>
      </c>
      <c r="B994" s="3" t="s">
        <v>1850</v>
      </c>
      <c r="C994" s="9">
        <v>1149</v>
      </c>
      <c r="D994" s="9">
        <f t="shared" si="60"/>
        <v>651</v>
      </c>
      <c r="E994" s="9">
        <v>1800</v>
      </c>
      <c r="F994" s="4">
        <v>0.36</v>
      </c>
      <c r="G994" s="14" t="str">
        <f t="shared" si="61"/>
        <v>High Discount (30–50%)</v>
      </c>
      <c r="H994" s="3">
        <v>4.3</v>
      </c>
      <c r="I994" s="9">
        <v>4723</v>
      </c>
      <c r="J994" s="9">
        <f t="shared" si="62"/>
        <v>20308.899999999998</v>
      </c>
      <c r="K994" s="9" t="str">
        <f t="shared" si="63"/>
        <v>Excellent</v>
      </c>
      <c r="L994" t="s">
        <v>2027</v>
      </c>
    </row>
    <row r="995" spans="1:12">
      <c r="A995" s="3" t="s">
        <v>2028</v>
      </c>
      <c r="B995" s="3" t="s">
        <v>1533</v>
      </c>
      <c r="C995" s="9">
        <v>249</v>
      </c>
      <c r="D995" s="9">
        <f t="shared" si="60"/>
        <v>250</v>
      </c>
      <c r="E995" s="9">
        <v>499</v>
      </c>
      <c r="F995" s="4">
        <v>0.5</v>
      </c>
      <c r="G995" s="14" t="str">
        <f t="shared" si="61"/>
        <v>High Discount (30–50%)</v>
      </c>
      <c r="H995" s="3">
        <v>4.2</v>
      </c>
      <c r="I995" s="9">
        <v>22860</v>
      </c>
      <c r="J995" s="9">
        <f t="shared" si="62"/>
        <v>96012</v>
      </c>
      <c r="K995" s="9" t="str">
        <f t="shared" si="63"/>
        <v>Excellent</v>
      </c>
      <c r="L995" t="s">
        <v>2029</v>
      </c>
    </row>
    <row r="996" spans="1:12">
      <c r="A996" s="3" t="s">
        <v>2030</v>
      </c>
      <c r="B996" s="3" t="s">
        <v>1444</v>
      </c>
      <c r="C996" s="9">
        <v>39</v>
      </c>
      <c r="D996" s="9">
        <f t="shared" si="60"/>
        <v>0</v>
      </c>
      <c r="E996" s="9">
        <v>39</v>
      </c>
      <c r="F996" s="4">
        <v>0</v>
      </c>
      <c r="G996" s="14" t="str">
        <f t="shared" si="61"/>
        <v>Low Discount (0–10%)</v>
      </c>
      <c r="H996" s="3">
        <v>3.6</v>
      </c>
      <c r="I996" s="9">
        <v>13572</v>
      </c>
      <c r="J996" s="9">
        <f t="shared" si="62"/>
        <v>48859.200000000004</v>
      </c>
      <c r="K996" s="9" t="str">
        <f t="shared" si="63"/>
        <v>Average</v>
      </c>
      <c r="L996" t="s">
        <v>2031</v>
      </c>
    </row>
    <row r="997" spans="1:12">
      <c r="A997" s="3" t="s">
        <v>2032</v>
      </c>
      <c r="B997" s="3" t="s">
        <v>1295</v>
      </c>
      <c r="C997" s="9">
        <v>1599</v>
      </c>
      <c r="D997" s="9">
        <f t="shared" si="60"/>
        <v>2000</v>
      </c>
      <c r="E997" s="9">
        <v>3599</v>
      </c>
      <c r="F997" s="4">
        <v>0.56000000000000005</v>
      </c>
      <c r="G997" s="14" t="str">
        <f t="shared" si="61"/>
        <v>Very High Discount (50%+)</v>
      </c>
      <c r="H997" s="3">
        <v>4.2</v>
      </c>
      <c r="I997" s="9">
        <v>16182</v>
      </c>
      <c r="J997" s="9">
        <f t="shared" si="62"/>
        <v>67964.400000000009</v>
      </c>
      <c r="K997" s="9" t="str">
        <f t="shared" si="63"/>
        <v>Excellent</v>
      </c>
      <c r="L997" t="s">
        <v>2033</v>
      </c>
    </row>
    <row r="998" spans="1:12">
      <c r="A998" s="3" t="s">
        <v>2034</v>
      </c>
      <c r="B998" s="3" t="s">
        <v>1367</v>
      </c>
      <c r="C998" s="9">
        <v>1199</v>
      </c>
      <c r="D998" s="9">
        <f t="shared" si="60"/>
        <v>2791</v>
      </c>
      <c r="E998" s="9">
        <v>3990</v>
      </c>
      <c r="F998" s="4">
        <v>0.7</v>
      </c>
      <c r="G998" s="14" t="str">
        <f t="shared" si="61"/>
        <v>Very High Discount (50%+)</v>
      </c>
      <c r="H998" s="3">
        <v>4.2</v>
      </c>
      <c r="I998" s="9">
        <v>2908</v>
      </c>
      <c r="J998" s="9">
        <f t="shared" si="62"/>
        <v>12213.6</v>
      </c>
      <c r="K998" s="9" t="str">
        <f t="shared" si="63"/>
        <v>Excellent</v>
      </c>
      <c r="L998" t="s">
        <v>2035</v>
      </c>
    </row>
    <row r="999" spans="1:12">
      <c r="A999" s="3" t="s">
        <v>175</v>
      </c>
      <c r="B999" s="3" t="s">
        <v>13</v>
      </c>
      <c r="C999" s="9">
        <v>209</v>
      </c>
      <c r="D999" s="9">
        <f t="shared" si="60"/>
        <v>290</v>
      </c>
      <c r="E999" s="9">
        <v>499</v>
      </c>
      <c r="F999" s="4">
        <v>0.57999999999999996</v>
      </c>
      <c r="G999" s="14" t="str">
        <f t="shared" si="61"/>
        <v>Very High Discount (50%+)</v>
      </c>
      <c r="H999" s="3">
        <v>3.9</v>
      </c>
      <c r="I999" s="9">
        <v>536</v>
      </c>
      <c r="J999" s="9">
        <f t="shared" si="62"/>
        <v>2090.4</v>
      </c>
      <c r="K999" s="9" t="str">
        <f t="shared" si="63"/>
        <v>Average</v>
      </c>
      <c r="L999" t="s">
        <v>2036</v>
      </c>
    </row>
    <row r="1000" spans="1:12">
      <c r="A1000" s="3" t="s">
        <v>2037</v>
      </c>
      <c r="B1000" s="3" t="s">
        <v>1200</v>
      </c>
      <c r="C1000" s="9">
        <v>1099</v>
      </c>
      <c r="D1000" s="9">
        <f t="shared" si="60"/>
        <v>400</v>
      </c>
      <c r="E1000" s="9">
        <v>1499</v>
      </c>
      <c r="F1000" s="4">
        <v>0.27</v>
      </c>
      <c r="G1000" s="14" t="str">
        <f t="shared" si="61"/>
        <v>Medium Discount (10–30%)</v>
      </c>
      <c r="H1000" s="3">
        <v>4.2</v>
      </c>
      <c r="I1000" s="9">
        <v>2375</v>
      </c>
      <c r="J1000" s="9">
        <f t="shared" si="62"/>
        <v>9975</v>
      </c>
      <c r="K1000" s="9" t="str">
        <f t="shared" si="63"/>
        <v>Excellent</v>
      </c>
      <c r="L1000" t="s">
        <v>2038</v>
      </c>
    </row>
    <row r="1001" spans="1:12">
      <c r="A1001" s="3" t="s">
        <v>2039</v>
      </c>
      <c r="B1001" s="3" t="s">
        <v>1550</v>
      </c>
      <c r="C1001" s="9">
        <v>120</v>
      </c>
      <c r="D1001" s="9">
        <f t="shared" si="60"/>
        <v>0</v>
      </c>
      <c r="E1001" s="9">
        <v>120</v>
      </c>
      <c r="F1001" s="4">
        <v>0</v>
      </c>
      <c r="G1001" s="14" t="str">
        <f t="shared" si="61"/>
        <v>Low Discount (0–10%)</v>
      </c>
      <c r="H1001" s="3">
        <v>4.5</v>
      </c>
      <c r="I1001" s="9">
        <v>4951</v>
      </c>
      <c r="J1001" s="9">
        <f t="shared" si="62"/>
        <v>22279.5</v>
      </c>
      <c r="K1001" s="9" t="str">
        <f t="shared" si="63"/>
        <v>Excellent</v>
      </c>
      <c r="L1001" t="s">
        <v>2040</v>
      </c>
    </row>
    <row r="1002" spans="1:12">
      <c r="A1002" s="3" t="s">
        <v>2041</v>
      </c>
      <c r="B1002" s="3" t="s">
        <v>1850</v>
      </c>
      <c r="C1002" s="9">
        <v>1519</v>
      </c>
      <c r="D1002" s="9">
        <f t="shared" si="60"/>
        <v>1980</v>
      </c>
      <c r="E1002" s="9">
        <v>3499</v>
      </c>
      <c r="F1002" s="4">
        <v>0.56999999999999995</v>
      </c>
      <c r="G1002" s="14" t="str">
        <f t="shared" si="61"/>
        <v>Very High Discount (50%+)</v>
      </c>
      <c r="H1002" s="3">
        <v>4.3</v>
      </c>
      <c r="I1002" s="9">
        <v>408</v>
      </c>
      <c r="J1002" s="9">
        <f t="shared" si="62"/>
        <v>1754.3999999999999</v>
      </c>
      <c r="K1002" s="9" t="str">
        <f t="shared" si="63"/>
        <v>Excellent</v>
      </c>
      <c r="L1002" t="s">
        <v>2042</v>
      </c>
    </row>
    <row r="1003" spans="1:12">
      <c r="A1003" s="3" t="s">
        <v>2043</v>
      </c>
      <c r="B1003" s="3" t="s">
        <v>2022</v>
      </c>
      <c r="C1003" s="9">
        <v>420</v>
      </c>
      <c r="D1003" s="9">
        <f t="shared" si="60"/>
        <v>0</v>
      </c>
      <c r="E1003" s="9">
        <v>420</v>
      </c>
      <c r="F1003" s="4">
        <v>0</v>
      </c>
      <c r="G1003" s="14" t="str">
        <f t="shared" si="61"/>
        <v>Low Discount (0–10%)</v>
      </c>
      <c r="H1003" s="3">
        <v>4.2</v>
      </c>
      <c r="I1003" s="9">
        <v>1926</v>
      </c>
      <c r="J1003" s="9">
        <f t="shared" si="62"/>
        <v>8089.2000000000007</v>
      </c>
      <c r="K1003" s="9" t="str">
        <f t="shared" si="63"/>
        <v>Excellent</v>
      </c>
      <c r="L1003" t="s">
        <v>2044</v>
      </c>
    </row>
    <row r="1004" spans="1:12">
      <c r="A1004" s="3" t="s">
        <v>2045</v>
      </c>
      <c r="B1004" s="3" t="s">
        <v>2046</v>
      </c>
      <c r="C1004" s="9">
        <v>225</v>
      </c>
      <c r="D1004" s="9">
        <f t="shared" si="60"/>
        <v>0</v>
      </c>
      <c r="E1004" s="9">
        <v>225</v>
      </c>
      <c r="F1004" s="4">
        <v>0</v>
      </c>
      <c r="G1004" s="14" t="str">
        <f t="shared" si="61"/>
        <v>Low Discount (0–10%)</v>
      </c>
      <c r="H1004" s="3">
        <v>4.0999999999999996</v>
      </c>
      <c r="I1004" s="9">
        <v>4798</v>
      </c>
      <c r="J1004" s="9">
        <f t="shared" si="62"/>
        <v>19671.8</v>
      </c>
      <c r="K1004" s="9" t="str">
        <f t="shared" si="63"/>
        <v>Excellent</v>
      </c>
      <c r="L1004" t="s">
        <v>2047</v>
      </c>
    </row>
    <row r="1005" spans="1:12">
      <c r="A1005" s="3" t="s">
        <v>2048</v>
      </c>
      <c r="B1005" s="3" t="s">
        <v>2049</v>
      </c>
      <c r="C1005" s="9">
        <v>199</v>
      </c>
      <c r="D1005" s="9">
        <f t="shared" si="60"/>
        <v>600</v>
      </c>
      <c r="E1005" s="9">
        <v>799</v>
      </c>
      <c r="F1005" s="4">
        <v>0.75</v>
      </c>
      <c r="G1005" s="14" t="str">
        <f t="shared" si="61"/>
        <v>Very High Discount (50%+)</v>
      </c>
      <c r="H1005" s="3">
        <v>4.0999999999999996</v>
      </c>
      <c r="I1005" s="9">
        <v>7333</v>
      </c>
      <c r="J1005" s="9">
        <f t="shared" si="62"/>
        <v>30065.299999999996</v>
      </c>
      <c r="K1005" s="9" t="str">
        <f t="shared" si="63"/>
        <v>Excellent</v>
      </c>
      <c r="L1005" t="s">
        <v>2050</v>
      </c>
    </row>
    <row r="1006" spans="1:12">
      <c r="A1006" s="3" t="s">
        <v>1163</v>
      </c>
      <c r="B1006" s="3" t="s">
        <v>824</v>
      </c>
      <c r="C1006" s="9">
        <v>1799</v>
      </c>
      <c r="D1006" s="9">
        <f t="shared" si="60"/>
        <v>2200</v>
      </c>
      <c r="E1006" s="9">
        <v>3999</v>
      </c>
      <c r="F1006" s="4">
        <v>0.55000000000000004</v>
      </c>
      <c r="G1006" s="14" t="str">
        <f t="shared" si="61"/>
        <v>Very High Discount (50%+)</v>
      </c>
      <c r="H1006" s="3">
        <v>4.5999999999999996</v>
      </c>
      <c r="I1006" s="9">
        <v>245</v>
      </c>
      <c r="J1006" s="9">
        <f t="shared" si="62"/>
        <v>1127</v>
      </c>
      <c r="K1006" s="9" t="str">
        <f t="shared" si="63"/>
        <v>Excellent</v>
      </c>
      <c r="L1006" t="s">
        <v>2051</v>
      </c>
    </row>
    <row r="1007" spans="1:12">
      <c r="A1007" s="3" t="s">
        <v>2052</v>
      </c>
      <c r="B1007" s="3" t="s">
        <v>1879</v>
      </c>
      <c r="C1007" s="9">
        <v>8349</v>
      </c>
      <c r="D1007" s="9">
        <f t="shared" si="60"/>
        <v>1276</v>
      </c>
      <c r="E1007" s="9">
        <v>9625</v>
      </c>
      <c r="F1007" s="4">
        <v>0.13</v>
      </c>
      <c r="G1007" s="14" t="str">
        <f t="shared" si="61"/>
        <v>Medium Discount (10–30%)</v>
      </c>
      <c r="H1007" s="3">
        <v>3.8</v>
      </c>
      <c r="I1007" s="9">
        <v>3652</v>
      </c>
      <c r="J1007" s="9">
        <f t="shared" si="62"/>
        <v>13877.599999999999</v>
      </c>
      <c r="K1007" s="9" t="str">
        <f t="shared" si="63"/>
        <v>Average</v>
      </c>
      <c r="L1007" t="s">
        <v>2053</v>
      </c>
    </row>
    <row r="1008" spans="1:12">
      <c r="A1008" s="3" t="s">
        <v>2054</v>
      </c>
      <c r="B1008" s="3" t="s">
        <v>1657</v>
      </c>
      <c r="C1008" s="9">
        <v>3307</v>
      </c>
      <c r="D1008" s="9">
        <f t="shared" si="60"/>
        <v>2793</v>
      </c>
      <c r="E1008" s="9">
        <v>6100</v>
      </c>
      <c r="F1008" s="4">
        <v>0.46</v>
      </c>
      <c r="G1008" s="14" t="str">
        <f t="shared" si="61"/>
        <v>High Discount (30–50%)</v>
      </c>
      <c r="H1008" s="3">
        <v>4.3</v>
      </c>
      <c r="I1008" s="9">
        <v>2515</v>
      </c>
      <c r="J1008" s="9">
        <f t="shared" si="62"/>
        <v>10814.5</v>
      </c>
      <c r="K1008" s="9" t="str">
        <f t="shared" si="63"/>
        <v>Excellent</v>
      </c>
      <c r="L1008" t="s">
        <v>2055</v>
      </c>
    </row>
    <row r="1009" spans="1:12">
      <c r="A1009" s="3" t="s">
        <v>187</v>
      </c>
      <c r="B1009" s="3" t="s">
        <v>13</v>
      </c>
      <c r="C1009" s="9">
        <v>325</v>
      </c>
      <c r="D1009" s="9">
        <f t="shared" si="60"/>
        <v>974</v>
      </c>
      <c r="E1009" s="9">
        <v>1299</v>
      </c>
      <c r="F1009" s="4">
        <v>0.75</v>
      </c>
      <c r="G1009" s="14" t="str">
        <f t="shared" si="61"/>
        <v>Very High Discount (50%+)</v>
      </c>
      <c r="H1009" s="3">
        <v>4.2</v>
      </c>
      <c r="I1009" s="9">
        <v>10576</v>
      </c>
      <c r="J1009" s="9">
        <f t="shared" si="62"/>
        <v>44419.200000000004</v>
      </c>
      <c r="K1009" s="9" t="str">
        <f t="shared" si="63"/>
        <v>Excellent</v>
      </c>
      <c r="L1009" t="s">
        <v>2056</v>
      </c>
    </row>
    <row r="1010" spans="1:12">
      <c r="A1010" s="3" t="s">
        <v>2057</v>
      </c>
      <c r="B1010" s="3" t="s">
        <v>1197</v>
      </c>
      <c r="C1010" s="9">
        <v>449</v>
      </c>
      <c r="D1010" s="9">
        <f t="shared" si="60"/>
        <v>851</v>
      </c>
      <c r="E1010" s="9">
        <v>1300</v>
      </c>
      <c r="F1010" s="4">
        <v>0.65</v>
      </c>
      <c r="G1010" s="14" t="str">
        <f t="shared" si="61"/>
        <v>Very High Discount (50%+)</v>
      </c>
      <c r="H1010" s="3">
        <v>4.2</v>
      </c>
      <c r="I1010" s="9">
        <v>4959</v>
      </c>
      <c r="J1010" s="9">
        <f t="shared" si="62"/>
        <v>20827.8</v>
      </c>
      <c r="K1010" s="9" t="str">
        <f t="shared" si="63"/>
        <v>Excellent</v>
      </c>
      <c r="L1010" t="s">
        <v>2058</v>
      </c>
    </row>
    <row r="1011" spans="1:12">
      <c r="A1011" s="3" t="s">
        <v>2059</v>
      </c>
      <c r="B1011" s="3" t="s">
        <v>1249</v>
      </c>
      <c r="C1011" s="9">
        <v>380</v>
      </c>
      <c r="D1011" s="9">
        <f t="shared" si="60"/>
        <v>20</v>
      </c>
      <c r="E1011" s="9">
        <v>400</v>
      </c>
      <c r="F1011" s="4">
        <v>0.05</v>
      </c>
      <c r="G1011" s="14" t="str">
        <f t="shared" si="61"/>
        <v>Low Discount (0–10%)</v>
      </c>
      <c r="H1011" s="3">
        <v>4.4000000000000004</v>
      </c>
      <c r="I1011" s="9">
        <v>2111</v>
      </c>
      <c r="J1011" s="9">
        <f t="shared" si="62"/>
        <v>9288.4000000000015</v>
      </c>
      <c r="K1011" s="9" t="str">
        <f t="shared" si="63"/>
        <v>Excellent</v>
      </c>
      <c r="L1011" t="s">
        <v>2060</v>
      </c>
    </row>
    <row r="1012" spans="1:12">
      <c r="A1012" s="3" t="s">
        <v>2061</v>
      </c>
      <c r="B1012" s="3" t="s">
        <v>1203</v>
      </c>
      <c r="C1012" s="9">
        <v>499</v>
      </c>
      <c r="D1012" s="9">
        <f t="shared" si="60"/>
        <v>900</v>
      </c>
      <c r="E1012" s="9">
        <v>1399</v>
      </c>
      <c r="F1012" s="4">
        <v>0.64</v>
      </c>
      <c r="G1012" s="14" t="str">
        <f t="shared" si="61"/>
        <v>Very High Discount (50%+)</v>
      </c>
      <c r="H1012" s="3">
        <v>3.9</v>
      </c>
      <c r="I1012" s="9">
        <v>1462</v>
      </c>
      <c r="J1012" s="9">
        <f t="shared" si="62"/>
        <v>5701.8</v>
      </c>
      <c r="K1012" s="9" t="str">
        <f t="shared" si="63"/>
        <v>Average</v>
      </c>
      <c r="L1012" t="s">
        <v>2062</v>
      </c>
    </row>
    <row r="1013" spans="1:12">
      <c r="A1013" s="3" t="s">
        <v>2063</v>
      </c>
      <c r="B1013" s="3" t="s">
        <v>2064</v>
      </c>
      <c r="C1013" s="9">
        <v>37247</v>
      </c>
      <c r="D1013" s="9">
        <f t="shared" si="60"/>
        <v>22643</v>
      </c>
      <c r="E1013" s="9">
        <v>59890</v>
      </c>
      <c r="F1013" s="4">
        <v>0.38</v>
      </c>
      <c r="G1013" s="14" t="str">
        <f t="shared" si="61"/>
        <v>High Discount (30–50%)</v>
      </c>
      <c r="H1013" s="3">
        <v>4</v>
      </c>
      <c r="I1013" s="9">
        <v>323</v>
      </c>
      <c r="J1013" s="9">
        <f t="shared" si="62"/>
        <v>1292</v>
      </c>
      <c r="K1013" s="9" t="str">
        <f t="shared" si="63"/>
        <v>Excellent</v>
      </c>
      <c r="L1013" t="s">
        <v>2065</v>
      </c>
    </row>
    <row r="1014" spans="1:12">
      <c r="A1014" s="3" t="s">
        <v>2066</v>
      </c>
      <c r="B1014" s="3" t="s">
        <v>1096</v>
      </c>
      <c r="C1014" s="9">
        <v>849</v>
      </c>
      <c r="D1014" s="9">
        <f t="shared" si="60"/>
        <v>1641</v>
      </c>
      <c r="E1014" s="9">
        <v>2490</v>
      </c>
      <c r="F1014" s="4">
        <v>0.66</v>
      </c>
      <c r="G1014" s="14" t="str">
        <f t="shared" si="61"/>
        <v>Very High Discount (50%+)</v>
      </c>
      <c r="H1014" s="3">
        <v>4.2</v>
      </c>
      <c r="I1014" s="9">
        <v>91188</v>
      </c>
      <c r="J1014" s="9">
        <f t="shared" si="62"/>
        <v>382989.60000000003</v>
      </c>
      <c r="K1014" s="9" t="str">
        <f t="shared" si="63"/>
        <v>Excellent</v>
      </c>
      <c r="L1014" t="s">
        <v>2067</v>
      </c>
    </row>
    <row r="1015" spans="1:12">
      <c r="A1015" s="3" t="s">
        <v>2068</v>
      </c>
      <c r="B1015" s="3" t="s">
        <v>1530</v>
      </c>
      <c r="C1015" s="9">
        <v>799</v>
      </c>
      <c r="D1015" s="9">
        <f t="shared" si="60"/>
        <v>1200</v>
      </c>
      <c r="E1015" s="9">
        <v>1999</v>
      </c>
      <c r="F1015" s="4">
        <v>0.6</v>
      </c>
      <c r="G1015" s="14" t="str">
        <f t="shared" si="61"/>
        <v>Very High Discount (50%+)</v>
      </c>
      <c r="H1015" s="3">
        <v>3.7</v>
      </c>
      <c r="I1015" s="9">
        <v>418</v>
      </c>
      <c r="J1015" s="9">
        <f t="shared" si="62"/>
        <v>1546.6000000000001</v>
      </c>
      <c r="K1015" s="9" t="str">
        <f t="shared" si="63"/>
        <v>Average</v>
      </c>
      <c r="L1015" t="s">
        <v>2069</v>
      </c>
    </row>
    <row r="1016" spans="1:12">
      <c r="A1016" s="3" t="s">
        <v>1188</v>
      </c>
      <c r="B1016" s="3" t="s">
        <v>949</v>
      </c>
      <c r="C1016" s="9">
        <v>2599</v>
      </c>
      <c r="D1016" s="9">
        <f t="shared" si="60"/>
        <v>4400</v>
      </c>
      <c r="E1016" s="9">
        <v>6999</v>
      </c>
      <c r="F1016" s="4">
        <v>0.63</v>
      </c>
      <c r="G1016" s="14" t="str">
        <f t="shared" si="61"/>
        <v>Very High Discount (50%+)</v>
      </c>
      <c r="H1016" s="3">
        <v>4.5</v>
      </c>
      <c r="I1016" s="9">
        <v>1526</v>
      </c>
      <c r="J1016" s="9">
        <f t="shared" si="62"/>
        <v>6867</v>
      </c>
      <c r="K1016" s="9" t="str">
        <f t="shared" si="63"/>
        <v>Excellent</v>
      </c>
      <c r="L1016" t="s">
        <v>2070</v>
      </c>
    </row>
    <row r="1017" spans="1:12">
      <c r="A1017" s="3" t="s">
        <v>195</v>
      </c>
      <c r="B1017" s="3" t="s">
        <v>13</v>
      </c>
      <c r="C1017" s="9">
        <v>199</v>
      </c>
      <c r="D1017" s="9">
        <f t="shared" si="60"/>
        <v>800</v>
      </c>
      <c r="E1017" s="9">
        <v>999</v>
      </c>
      <c r="F1017" s="4">
        <v>0.8</v>
      </c>
      <c r="G1017" s="14" t="str">
        <f t="shared" si="61"/>
        <v>Very High Discount (50%+)</v>
      </c>
      <c r="H1017" s="3">
        <v>4.5</v>
      </c>
      <c r="I1017" s="9">
        <v>127</v>
      </c>
      <c r="J1017" s="9">
        <f t="shared" si="62"/>
        <v>571.5</v>
      </c>
      <c r="K1017" s="9" t="str">
        <f t="shared" si="63"/>
        <v>Excellent</v>
      </c>
      <c r="L1017" t="s">
        <v>2071</v>
      </c>
    </row>
    <row r="1018" spans="1:12">
      <c r="A1018" s="3" t="s">
        <v>199</v>
      </c>
      <c r="B1018" s="3" t="s">
        <v>30</v>
      </c>
      <c r="C1018" s="9">
        <v>269</v>
      </c>
      <c r="D1018" s="9">
        <f t="shared" si="60"/>
        <v>531</v>
      </c>
      <c r="E1018" s="9">
        <v>800</v>
      </c>
      <c r="F1018" s="4">
        <v>0.66</v>
      </c>
      <c r="G1018" s="14" t="str">
        <f t="shared" si="61"/>
        <v>Very High Discount (50%+)</v>
      </c>
      <c r="H1018" s="3">
        <v>3.6</v>
      </c>
      <c r="I1018" s="9">
        <v>10134</v>
      </c>
      <c r="J1018" s="9">
        <f t="shared" si="62"/>
        <v>36482.400000000001</v>
      </c>
      <c r="K1018" s="9" t="str">
        <f t="shared" si="63"/>
        <v>Average</v>
      </c>
      <c r="L1018" t="s">
        <v>2072</v>
      </c>
    </row>
    <row r="1019" spans="1:12">
      <c r="A1019" s="3" t="s">
        <v>2073</v>
      </c>
      <c r="B1019" s="3" t="s">
        <v>1444</v>
      </c>
      <c r="C1019" s="9">
        <v>298</v>
      </c>
      <c r="D1019" s="9">
        <f t="shared" si="60"/>
        <v>701</v>
      </c>
      <c r="E1019" s="9">
        <v>999</v>
      </c>
      <c r="F1019" s="4">
        <v>0.7</v>
      </c>
      <c r="G1019" s="14" t="str">
        <f t="shared" si="61"/>
        <v>Very High Discount (50%+)</v>
      </c>
      <c r="H1019" s="3">
        <v>4.3</v>
      </c>
      <c r="I1019" s="9">
        <v>1552</v>
      </c>
      <c r="J1019" s="9">
        <f t="shared" si="62"/>
        <v>6673.5999999999995</v>
      </c>
      <c r="K1019" s="9" t="str">
        <f t="shared" si="63"/>
        <v>Excellent</v>
      </c>
      <c r="L1019" t="s">
        <v>2074</v>
      </c>
    </row>
    <row r="1020" spans="1:12">
      <c r="A1020" s="3" t="s">
        <v>2075</v>
      </c>
      <c r="B1020" s="3" t="s">
        <v>1530</v>
      </c>
      <c r="C1020" s="9">
        <v>1499</v>
      </c>
      <c r="D1020" s="9">
        <f t="shared" si="60"/>
        <v>1500</v>
      </c>
      <c r="E1020" s="9">
        <v>2999</v>
      </c>
      <c r="F1020" s="4">
        <v>0.5</v>
      </c>
      <c r="G1020" s="14" t="str">
        <f t="shared" si="61"/>
        <v>High Discount (30–50%)</v>
      </c>
      <c r="H1020" s="3">
        <v>4.0999999999999996</v>
      </c>
      <c r="I1020" s="9">
        <v>25262</v>
      </c>
      <c r="J1020" s="9">
        <f t="shared" si="62"/>
        <v>103574.2</v>
      </c>
      <c r="K1020" s="9" t="str">
        <f t="shared" si="63"/>
        <v>Excellent</v>
      </c>
      <c r="L1020" t="s">
        <v>2076</v>
      </c>
    </row>
    <row r="1021" spans="1:12">
      <c r="A1021" s="3" t="s">
        <v>2077</v>
      </c>
      <c r="B1021" s="3" t="s">
        <v>2078</v>
      </c>
      <c r="C1021" s="9">
        <v>649</v>
      </c>
      <c r="D1021" s="9">
        <f t="shared" si="60"/>
        <v>596</v>
      </c>
      <c r="E1021" s="9">
        <v>1245</v>
      </c>
      <c r="F1021" s="4">
        <v>0.48</v>
      </c>
      <c r="G1021" s="14" t="str">
        <f t="shared" si="61"/>
        <v>High Discount (30–50%)</v>
      </c>
      <c r="H1021" s="3">
        <v>3.9</v>
      </c>
      <c r="I1021" s="9">
        <v>123365</v>
      </c>
      <c r="J1021" s="9">
        <f t="shared" si="62"/>
        <v>481123.5</v>
      </c>
      <c r="K1021" s="9" t="str">
        <f t="shared" si="63"/>
        <v>Average</v>
      </c>
      <c r="L1021" t="s">
        <v>2079</v>
      </c>
    </row>
    <row r="1022" spans="1:12">
      <c r="A1022" s="3" t="s">
        <v>2080</v>
      </c>
      <c r="B1022" s="3" t="s">
        <v>2081</v>
      </c>
      <c r="C1022" s="9">
        <v>1199</v>
      </c>
      <c r="D1022" s="9">
        <f t="shared" si="60"/>
        <v>496</v>
      </c>
      <c r="E1022" s="9">
        <v>1695</v>
      </c>
      <c r="F1022" s="4">
        <v>0.28999999999999998</v>
      </c>
      <c r="G1022" s="14" t="str">
        <f t="shared" si="61"/>
        <v>Medium Discount (10–30%)</v>
      </c>
      <c r="H1022" s="3">
        <v>3.6</v>
      </c>
      <c r="I1022" s="9">
        <v>13300</v>
      </c>
      <c r="J1022" s="9">
        <f t="shared" si="62"/>
        <v>47880</v>
      </c>
      <c r="K1022" s="9" t="str">
        <f t="shared" si="63"/>
        <v>Average</v>
      </c>
      <c r="L1022" t="s">
        <v>2082</v>
      </c>
    </row>
    <row r="1023" spans="1:12">
      <c r="A1023" s="3" t="s">
        <v>2083</v>
      </c>
      <c r="B1023" s="3" t="s">
        <v>2084</v>
      </c>
      <c r="C1023" s="9">
        <v>1199</v>
      </c>
      <c r="D1023" s="9">
        <f t="shared" si="60"/>
        <v>801</v>
      </c>
      <c r="E1023" s="9">
        <v>2000</v>
      </c>
      <c r="F1023" s="4">
        <v>0.4</v>
      </c>
      <c r="G1023" s="14" t="str">
        <f t="shared" si="61"/>
        <v>High Discount (30–50%)</v>
      </c>
      <c r="H1023" s="3">
        <v>4</v>
      </c>
      <c r="I1023" s="9">
        <v>18543</v>
      </c>
      <c r="J1023" s="9">
        <f t="shared" si="62"/>
        <v>74172</v>
      </c>
      <c r="K1023" s="9" t="str">
        <f t="shared" si="63"/>
        <v>Excellent</v>
      </c>
      <c r="L1023" t="s">
        <v>2085</v>
      </c>
    </row>
    <row r="1024" spans="1:12">
      <c r="A1024" s="3" t="s">
        <v>2086</v>
      </c>
      <c r="B1024" s="3" t="s">
        <v>2087</v>
      </c>
      <c r="C1024" s="9">
        <v>455</v>
      </c>
      <c r="D1024" s="9">
        <f t="shared" si="60"/>
        <v>544</v>
      </c>
      <c r="E1024" s="9">
        <v>999</v>
      </c>
      <c r="F1024" s="4">
        <v>0.54</v>
      </c>
      <c r="G1024" s="14" t="str">
        <f t="shared" si="61"/>
        <v>Very High Discount (50%+)</v>
      </c>
      <c r="H1024" s="3">
        <v>4.0999999999999996</v>
      </c>
      <c r="I1024" s="9">
        <v>3578</v>
      </c>
      <c r="J1024" s="9">
        <f t="shared" si="62"/>
        <v>14669.8</v>
      </c>
      <c r="K1024" s="9" t="str">
        <f t="shared" si="63"/>
        <v>Excellent</v>
      </c>
      <c r="L1024" t="s">
        <v>2088</v>
      </c>
    </row>
    <row r="1025" spans="1:12">
      <c r="A1025" s="3" t="s">
        <v>2089</v>
      </c>
      <c r="B1025" s="3" t="s">
        <v>2090</v>
      </c>
      <c r="C1025" s="9">
        <v>199</v>
      </c>
      <c r="D1025" s="9">
        <f t="shared" si="60"/>
        <v>1800</v>
      </c>
      <c r="E1025" s="9">
        <v>1999</v>
      </c>
      <c r="F1025" s="4">
        <v>0.9</v>
      </c>
      <c r="G1025" s="14" t="str">
        <f t="shared" si="61"/>
        <v>Very High Discount (50%+)</v>
      </c>
      <c r="H1025" s="3">
        <v>3.7</v>
      </c>
      <c r="I1025" s="9">
        <v>2031</v>
      </c>
      <c r="J1025" s="9">
        <f t="shared" si="62"/>
        <v>7514.7000000000007</v>
      </c>
      <c r="K1025" s="9" t="str">
        <f t="shared" si="63"/>
        <v>Average</v>
      </c>
      <c r="L1025" t="s">
        <v>2091</v>
      </c>
    </row>
    <row r="1026" spans="1:12">
      <c r="A1026" s="3" t="s">
        <v>2092</v>
      </c>
      <c r="B1026" s="3" t="s">
        <v>2090</v>
      </c>
      <c r="C1026" s="9">
        <v>293</v>
      </c>
      <c r="D1026" s="9">
        <f t="shared" si="60"/>
        <v>206</v>
      </c>
      <c r="E1026" s="9">
        <v>499</v>
      </c>
      <c r="F1026" s="4">
        <v>0.41</v>
      </c>
      <c r="G1026" s="14" t="str">
        <f t="shared" si="61"/>
        <v>High Discount (30–50%)</v>
      </c>
      <c r="H1026" s="3">
        <v>3.9</v>
      </c>
      <c r="I1026" s="9">
        <v>44994</v>
      </c>
      <c r="J1026" s="9">
        <f t="shared" si="62"/>
        <v>175476.6</v>
      </c>
      <c r="K1026" s="9" t="str">
        <f t="shared" si="63"/>
        <v>Average</v>
      </c>
      <c r="L1026" t="s">
        <v>2093</v>
      </c>
    </row>
    <row r="1027" spans="1:12">
      <c r="A1027" s="3" t="s">
        <v>2094</v>
      </c>
      <c r="B1027" s="3" t="s">
        <v>2095</v>
      </c>
      <c r="C1027" s="9">
        <v>199</v>
      </c>
      <c r="D1027" s="9">
        <f t="shared" ref="D1027:D1090" si="64">E1027-C1027</f>
        <v>296</v>
      </c>
      <c r="E1027" s="9">
        <v>495</v>
      </c>
      <c r="F1027" s="4">
        <v>0.6</v>
      </c>
      <c r="G1027" s="14" t="str">
        <f t="shared" ref="G1027:G1090" si="65">IF(F1027&lt;=10%,"Low Discount (0–10%)",
IF(F1027&lt;=30%,"Medium Discount (10–30%)",
IF(F1027&lt;=50%,"High Discount (30–50%)","Very High Discount (50%+)")))</f>
        <v>Very High Discount (50%+)</v>
      </c>
      <c r="H1027" s="3">
        <v>4.0999999999999996</v>
      </c>
      <c r="I1027" s="9">
        <v>270563</v>
      </c>
      <c r="J1027" s="9">
        <f t="shared" ref="J1027:J1090" si="66">H1027 * I1027</f>
        <v>1109308.2999999998</v>
      </c>
      <c r="K1027" s="9" t="str">
        <f t="shared" ref="K1027:K1090" si="67">IF(H1027&lt;2,"Poor",
IF(H1027&lt;4,"Average","Excellent"))</f>
        <v>Excellent</v>
      </c>
      <c r="L1027" t="s">
        <v>2096</v>
      </c>
    </row>
    <row r="1028" spans="1:12">
      <c r="A1028" s="3" t="s">
        <v>2097</v>
      </c>
      <c r="B1028" s="3" t="s">
        <v>2078</v>
      </c>
      <c r="C1028" s="9">
        <v>749</v>
      </c>
      <c r="D1028" s="9">
        <f t="shared" si="64"/>
        <v>496</v>
      </c>
      <c r="E1028" s="9">
        <v>1245</v>
      </c>
      <c r="F1028" s="4">
        <v>0.4</v>
      </c>
      <c r="G1028" s="14" t="str">
        <f t="shared" si="65"/>
        <v>High Discount (30–50%)</v>
      </c>
      <c r="H1028" s="3">
        <v>3.9</v>
      </c>
      <c r="I1028" s="9">
        <v>31783</v>
      </c>
      <c r="J1028" s="9">
        <f t="shared" si="66"/>
        <v>123953.7</v>
      </c>
      <c r="K1028" s="9" t="str">
        <f t="shared" si="67"/>
        <v>Average</v>
      </c>
      <c r="L1028" t="s">
        <v>2098</v>
      </c>
    </row>
    <row r="1029" spans="1:12">
      <c r="A1029" s="3" t="s">
        <v>2099</v>
      </c>
      <c r="B1029" s="3" t="s">
        <v>2081</v>
      </c>
      <c r="C1029" s="9">
        <v>1399</v>
      </c>
      <c r="D1029" s="9">
        <f t="shared" si="64"/>
        <v>150</v>
      </c>
      <c r="E1029" s="9">
        <v>1549</v>
      </c>
      <c r="F1029" s="4">
        <v>0.1</v>
      </c>
      <c r="G1029" s="14" t="str">
        <f t="shared" si="65"/>
        <v>Low Discount (0–10%)</v>
      </c>
      <c r="H1029" s="3">
        <v>3.9</v>
      </c>
      <c r="I1029" s="9">
        <v>2602</v>
      </c>
      <c r="J1029" s="9">
        <f t="shared" si="66"/>
        <v>10147.799999999999</v>
      </c>
      <c r="K1029" s="9" t="str">
        <f t="shared" si="67"/>
        <v>Average</v>
      </c>
      <c r="L1029" t="s">
        <v>2100</v>
      </c>
    </row>
    <row r="1030" spans="1:12">
      <c r="A1030" s="3" t="s">
        <v>2101</v>
      </c>
      <c r="B1030" s="3" t="s">
        <v>2078</v>
      </c>
      <c r="C1030" s="9">
        <v>749</v>
      </c>
      <c r="D1030" s="9">
        <f t="shared" si="64"/>
        <v>696</v>
      </c>
      <c r="E1030" s="9">
        <v>1445</v>
      </c>
      <c r="F1030" s="4">
        <v>0.48</v>
      </c>
      <c r="G1030" s="14" t="str">
        <f t="shared" si="65"/>
        <v>High Discount (30–50%)</v>
      </c>
      <c r="H1030" s="3">
        <v>3.9</v>
      </c>
      <c r="I1030" s="9">
        <v>63350</v>
      </c>
      <c r="J1030" s="9">
        <f t="shared" si="66"/>
        <v>247065</v>
      </c>
      <c r="K1030" s="9" t="str">
        <f t="shared" si="67"/>
        <v>Average</v>
      </c>
      <c r="L1030" t="s">
        <v>2102</v>
      </c>
    </row>
    <row r="1031" spans="1:12">
      <c r="A1031" s="3" t="s">
        <v>2103</v>
      </c>
      <c r="B1031" s="3" t="s">
        <v>2104</v>
      </c>
      <c r="C1031" s="9">
        <v>1699</v>
      </c>
      <c r="D1031" s="9">
        <f t="shared" si="64"/>
        <v>1494</v>
      </c>
      <c r="E1031" s="9">
        <v>3193</v>
      </c>
      <c r="F1031" s="4">
        <v>0.47</v>
      </c>
      <c r="G1031" s="14" t="str">
        <f t="shared" si="65"/>
        <v>High Discount (30–50%)</v>
      </c>
      <c r="H1031" s="3">
        <v>3.8</v>
      </c>
      <c r="I1031" s="9">
        <v>54032</v>
      </c>
      <c r="J1031" s="9">
        <f t="shared" si="66"/>
        <v>205321.59999999998</v>
      </c>
      <c r="K1031" s="9" t="str">
        <f t="shared" si="67"/>
        <v>Average</v>
      </c>
      <c r="L1031" t="s">
        <v>2105</v>
      </c>
    </row>
    <row r="1032" spans="1:12">
      <c r="A1032" s="3" t="s">
        <v>2106</v>
      </c>
      <c r="B1032" s="3" t="s">
        <v>2078</v>
      </c>
      <c r="C1032" s="9">
        <v>1043</v>
      </c>
      <c r="D1032" s="9">
        <f t="shared" si="64"/>
        <v>302</v>
      </c>
      <c r="E1032" s="9">
        <v>1345</v>
      </c>
      <c r="F1032" s="4">
        <v>0.22</v>
      </c>
      <c r="G1032" s="14" t="str">
        <f t="shared" si="65"/>
        <v>Medium Discount (10–30%)</v>
      </c>
      <c r="H1032" s="3">
        <v>3.8</v>
      </c>
      <c r="I1032" s="9">
        <v>15592</v>
      </c>
      <c r="J1032" s="9">
        <f t="shared" si="66"/>
        <v>59249.599999999999</v>
      </c>
      <c r="K1032" s="9" t="str">
        <f t="shared" si="67"/>
        <v>Average</v>
      </c>
      <c r="L1032" t="s">
        <v>2107</v>
      </c>
    </row>
    <row r="1033" spans="1:12">
      <c r="A1033" s="3" t="s">
        <v>2108</v>
      </c>
      <c r="B1033" s="3" t="s">
        <v>2087</v>
      </c>
      <c r="C1033" s="9">
        <v>499</v>
      </c>
      <c r="D1033" s="9">
        <f t="shared" si="64"/>
        <v>500</v>
      </c>
      <c r="E1033" s="9">
        <v>999</v>
      </c>
      <c r="F1033" s="4">
        <v>0.5</v>
      </c>
      <c r="G1033" s="14" t="str">
        <f t="shared" si="65"/>
        <v>High Discount (30–50%)</v>
      </c>
      <c r="H1033" s="3">
        <v>4.0999999999999996</v>
      </c>
      <c r="I1033" s="9">
        <v>4859</v>
      </c>
      <c r="J1033" s="9">
        <f t="shared" si="66"/>
        <v>19921.899999999998</v>
      </c>
      <c r="K1033" s="9" t="str">
        <f t="shared" si="67"/>
        <v>Excellent</v>
      </c>
      <c r="L1033" t="s">
        <v>2109</v>
      </c>
    </row>
    <row r="1034" spans="1:12">
      <c r="A1034" s="3" t="s">
        <v>2110</v>
      </c>
      <c r="B1034" s="3" t="s">
        <v>2084</v>
      </c>
      <c r="C1034" s="9">
        <v>1464</v>
      </c>
      <c r="D1034" s="9">
        <f t="shared" si="64"/>
        <v>186</v>
      </c>
      <c r="E1034" s="9">
        <v>1650</v>
      </c>
      <c r="F1034" s="4">
        <v>0.11</v>
      </c>
      <c r="G1034" s="14" t="str">
        <f t="shared" si="65"/>
        <v>Medium Discount (10–30%)</v>
      </c>
      <c r="H1034" s="3">
        <v>4.0999999999999996</v>
      </c>
      <c r="I1034" s="9">
        <v>14120</v>
      </c>
      <c r="J1034" s="9">
        <f t="shared" si="66"/>
        <v>57891.999999999993</v>
      </c>
      <c r="K1034" s="9" t="str">
        <f t="shared" si="67"/>
        <v>Excellent</v>
      </c>
      <c r="L1034" t="s">
        <v>2111</v>
      </c>
    </row>
    <row r="1035" spans="1:12">
      <c r="A1035" s="3" t="s">
        <v>2112</v>
      </c>
      <c r="B1035" s="3" t="s">
        <v>2113</v>
      </c>
      <c r="C1035" s="9">
        <v>249</v>
      </c>
      <c r="D1035" s="9">
        <f t="shared" si="64"/>
        <v>250</v>
      </c>
      <c r="E1035" s="9">
        <v>499</v>
      </c>
      <c r="F1035" s="4">
        <v>0.5</v>
      </c>
      <c r="G1035" s="14" t="str">
        <f t="shared" si="65"/>
        <v>High Discount (30–50%)</v>
      </c>
      <c r="H1035" s="3">
        <v>3.3</v>
      </c>
      <c r="I1035" s="9">
        <v>8427</v>
      </c>
      <c r="J1035" s="9">
        <f t="shared" si="66"/>
        <v>27809.1</v>
      </c>
      <c r="K1035" s="9" t="str">
        <f t="shared" si="67"/>
        <v>Average</v>
      </c>
      <c r="L1035" t="s">
        <v>2114</v>
      </c>
    </row>
    <row r="1036" spans="1:12">
      <c r="A1036" s="3" t="s">
        <v>2115</v>
      </c>
      <c r="B1036" s="3" t="s">
        <v>2116</v>
      </c>
      <c r="C1036" s="9">
        <v>625</v>
      </c>
      <c r="D1036" s="9">
        <f t="shared" si="64"/>
        <v>775</v>
      </c>
      <c r="E1036" s="9">
        <v>1400</v>
      </c>
      <c r="F1036" s="4">
        <v>0.55000000000000004</v>
      </c>
      <c r="G1036" s="14" t="str">
        <f t="shared" si="65"/>
        <v>Very High Discount (50%+)</v>
      </c>
      <c r="H1036" s="3">
        <v>4.2</v>
      </c>
      <c r="I1036" s="9">
        <v>23316</v>
      </c>
      <c r="J1036" s="9">
        <f t="shared" si="66"/>
        <v>97927.2</v>
      </c>
      <c r="K1036" s="9" t="str">
        <f t="shared" si="67"/>
        <v>Excellent</v>
      </c>
      <c r="L1036" t="s">
        <v>2117</v>
      </c>
    </row>
    <row r="1037" spans="1:12">
      <c r="A1037" s="3" t="s">
        <v>2118</v>
      </c>
      <c r="B1037" s="3" t="s">
        <v>2119</v>
      </c>
      <c r="C1037" s="9">
        <v>1290</v>
      </c>
      <c r="D1037" s="9">
        <f t="shared" si="64"/>
        <v>1210</v>
      </c>
      <c r="E1037" s="9">
        <v>2500</v>
      </c>
      <c r="F1037" s="4">
        <v>0.48</v>
      </c>
      <c r="G1037" s="14" t="str">
        <f t="shared" si="65"/>
        <v>High Discount (30–50%)</v>
      </c>
      <c r="H1037" s="3">
        <v>4</v>
      </c>
      <c r="I1037" s="9">
        <v>6530</v>
      </c>
      <c r="J1037" s="9">
        <f t="shared" si="66"/>
        <v>26120</v>
      </c>
      <c r="K1037" s="9" t="str">
        <f t="shared" si="67"/>
        <v>Excellent</v>
      </c>
      <c r="L1037" t="s">
        <v>2120</v>
      </c>
    </row>
    <row r="1038" spans="1:12">
      <c r="A1038" s="3" t="s">
        <v>2121</v>
      </c>
      <c r="B1038" s="3" t="s">
        <v>2122</v>
      </c>
      <c r="C1038" s="9">
        <v>3600</v>
      </c>
      <c r="D1038" s="9">
        <f t="shared" si="64"/>
        <v>2590</v>
      </c>
      <c r="E1038" s="9">
        <v>6190</v>
      </c>
      <c r="F1038" s="4">
        <v>0.42</v>
      </c>
      <c r="G1038" s="14" t="str">
        <f t="shared" si="65"/>
        <v>High Discount (30–50%)</v>
      </c>
      <c r="H1038" s="3">
        <v>4.3</v>
      </c>
      <c r="I1038" s="9">
        <v>11924</v>
      </c>
      <c r="J1038" s="9">
        <f t="shared" si="66"/>
        <v>51273.2</v>
      </c>
      <c r="K1038" s="9" t="str">
        <f t="shared" si="67"/>
        <v>Excellent</v>
      </c>
      <c r="L1038" t="s">
        <v>2123</v>
      </c>
    </row>
    <row r="1039" spans="1:12">
      <c r="A1039" s="3" t="s">
        <v>2124</v>
      </c>
      <c r="B1039" s="3" t="s">
        <v>2125</v>
      </c>
      <c r="C1039" s="9">
        <v>6549</v>
      </c>
      <c r="D1039" s="9">
        <f t="shared" si="64"/>
        <v>7450</v>
      </c>
      <c r="E1039" s="9">
        <v>13999</v>
      </c>
      <c r="F1039" s="4">
        <v>0.53</v>
      </c>
      <c r="G1039" s="14" t="str">
        <f t="shared" si="65"/>
        <v>Very High Discount (50%+)</v>
      </c>
      <c r="H1039" s="3">
        <v>4</v>
      </c>
      <c r="I1039" s="9">
        <v>2961</v>
      </c>
      <c r="J1039" s="9">
        <f t="shared" si="66"/>
        <v>11844</v>
      </c>
      <c r="K1039" s="9" t="str">
        <f t="shared" si="67"/>
        <v>Excellent</v>
      </c>
      <c r="L1039" t="s">
        <v>2126</v>
      </c>
    </row>
    <row r="1040" spans="1:12">
      <c r="A1040" s="3" t="s">
        <v>2127</v>
      </c>
      <c r="B1040" s="3" t="s">
        <v>2078</v>
      </c>
      <c r="C1040" s="9">
        <v>1625</v>
      </c>
      <c r="D1040" s="9">
        <f t="shared" si="64"/>
        <v>1370</v>
      </c>
      <c r="E1040" s="9">
        <v>2995</v>
      </c>
      <c r="F1040" s="4">
        <v>0.46</v>
      </c>
      <c r="G1040" s="14" t="str">
        <f t="shared" si="65"/>
        <v>High Discount (30–50%)</v>
      </c>
      <c r="H1040" s="3">
        <v>4.5</v>
      </c>
      <c r="I1040" s="9">
        <v>23484</v>
      </c>
      <c r="J1040" s="9">
        <f t="shared" si="66"/>
        <v>105678</v>
      </c>
      <c r="K1040" s="9" t="str">
        <f t="shared" si="67"/>
        <v>Excellent</v>
      </c>
      <c r="L1040" t="s">
        <v>2128</v>
      </c>
    </row>
    <row r="1041" spans="1:12">
      <c r="A1041" s="3" t="s">
        <v>2129</v>
      </c>
      <c r="B1041" s="3" t="s">
        <v>2122</v>
      </c>
      <c r="C1041" s="9">
        <v>2599</v>
      </c>
      <c r="D1041" s="9">
        <f t="shared" si="64"/>
        <v>3291</v>
      </c>
      <c r="E1041" s="9">
        <v>5890</v>
      </c>
      <c r="F1041" s="4">
        <v>0.56000000000000005</v>
      </c>
      <c r="G1041" s="14" t="str">
        <f t="shared" si="65"/>
        <v>Very High Discount (50%+)</v>
      </c>
      <c r="H1041" s="3">
        <v>4.0999999999999996</v>
      </c>
      <c r="I1041" s="9">
        <v>21783</v>
      </c>
      <c r="J1041" s="9">
        <f t="shared" si="66"/>
        <v>89310.299999999988</v>
      </c>
      <c r="K1041" s="9" t="str">
        <f t="shared" si="67"/>
        <v>Excellent</v>
      </c>
      <c r="L1041" t="s">
        <v>2130</v>
      </c>
    </row>
    <row r="1042" spans="1:12">
      <c r="A1042" s="3" t="s">
        <v>2131</v>
      </c>
      <c r="B1042" s="3" t="s">
        <v>2132</v>
      </c>
      <c r="C1042" s="9">
        <v>1199</v>
      </c>
      <c r="D1042" s="9">
        <f t="shared" si="64"/>
        <v>801</v>
      </c>
      <c r="E1042" s="9">
        <v>2000</v>
      </c>
      <c r="F1042" s="4">
        <v>0.4</v>
      </c>
      <c r="G1042" s="14" t="str">
        <f t="shared" si="65"/>
        <v>High Discount (30–50%)</v>
      </c>
      <c r="H1042" s="3">
        <v>4</v>
      </c>
      <c r="I1042" s="9">
        <v>14030</v>
      </c>
      <c r="J1042" s="9">
        <f t="shared" si="66"/>
        <v>56120</v>
      </c>
      <c r="K1042" s="9" t="str">
        <f t="shared" si="67"/>
        <v>Excellent</v>
      </c>
      <c r="L1042" t="s">
        <v>2133</v>
      </c>
    </row>
    <row r="1043" spans="1:12">
      <c r="A1043" s="3" t="s">
        <v>2134</v>
      </c>
      <c r="B1043" s="3" t="s">
        <v>2135</v>
      </c>
      <c r="C1043" s="9">
        <v>5499</v>
      </c>
      <c r="D1043" s="9">
        <f t="shared" si="64"/>
        <v>7651</v>
      </c>
      <c r="E1043" s="9">
        <v>13150</v>
      </c>
      <c r="F1043" s="4">
        <v>0.57999999999999996</v>
      </c>
      <c r="G1043" s="14" t="str">
        <f t="shared" si="65"/>
        <v>Very High Discount (50%+)</v>
      </c>
      <c r="H1043" s="3">
        <v>4.2</v>
      </c>
      <c r="I1043" s="9">
        <v>6398</v>
      </c>
      <c r="J1043" s="9">
        <f t="shared" si="66"/>
        <v>26871.600000000002</v>
      </c>
      <c r="K1043" s="9" t="str">
        <f t="shared" si="67"/>
        <v>Excellent</v>
      </c>
      <c r="L1043" t="s">
        <v>2136</v>
      </c>
    </row>
    <row r="1044" spans="1:12">
      <c r="A1044" s="3" t="s">
        <v>2137</v>
      </c>
      <c r="B1044" s="3" t="s">
        <v>2119</v>
      </c>
      <c r="C1044" s="9">
        <v>1299</v>
      </c>
      <c r="D1044" s="9">
        <f t="shared" si="64"/>
        <v>2201</v>
      </c>
      <c r="E1044" s="9">
        <v>3500</v>
      </c>
      <c r="F1044" s="4">
        <v>0.63</v>
      </c>
      <c r="G1044" s="14" t="str">
        <f t="shared" si="65"/>
        <v>Very High Discount (50%+)</v>
      </c>
      <c r="H1044" s="3">
        <v>3.8</v>
      </c>
      <c r="I1044" s="9">
        <v>44050</v>
      </c>
      <c r="J1044" s="9">
        <f t="shared" si="66"/>
        <v>167390</v>
      </c>
      <c r="K1044" s="9" t="str">
        <f t="shared" si="67"/>
        <v>Average</v>
      </c>
      <c r="L1044" t="s">
        <v>2138</v>
      </c>
    </row>
    <row r="1045" spans="1:12">
      <c r="A1045" s="3" t="s">
        <v>2139</v>
      </c>
      <c r="B1045" s="3" t="s">
        <v>2116</v>
      </c>
      <c r="C1045" s="9">
        <v>599</v>
      </c>
      <c r="D1045" s="9">
        <f t="shared" si="64"/>
        <v>186</v>
      </c>
      <c r="E1045" s="9">
        <v>785</v>
      </c>
      <c r="F1045" s="4">
        <v>0.24</v>
      </c>
      <c r="G1045" s="14" t="str">
        <f t="shared" si="65"/>
        <v>Medium Discount (10–30%)</v>
      </c>
      <c r="H1045" s="3">
        <v>4.2</v>
      </c>
      <c r="I1045" s="9">
        <v>24247</v>
      </c>
      <c r="J1045" s="9">
        <f t="shared" si="66"/>
        <v>101837.40000000001</v>
      </c>
      <c r="K1045" s="9" t="str">
        <f t="shared" si="67"/>
        <v>Excellent</v>
      </c>
      <c r="L1045" t="s">
        <v>2140</v>
      </c>
    </row>
    <row r="1046" spans="1:12">
      <c r="A1046" s="3" t="s">
        <v>2141</v>
      </c>
      <c r="B1046" s="3" t="s">
        <v>2119</v>
      </c>
      <c r="C1046" s="9">
        <v>1999</v>
      </c>
      <c r="D1046" s="9">
        <f t="shared" si="64"/>
        <v>1211</v>
      </c>
      <c r="E1046" s="9">
        <v>3210</v>
      </c>
      <c r="F1046" s="4">
        <v>0.38</v>
      </c>
      <c r="G1046" s="14" t="str">
        <f t="shared" si="65"/>
        <v>High Discount (30–50%)</v>
      </c>
      <c r="H1046" s="3">
        <v>4.2</v>
      </c>
      <c r="I1046" s="9">
        <v>41349</v>
      </c>
      <c r="J1046" s="9">
        <f t="shared" si="66"/>
        <v>173665.80000000002</v>
      </c>
      <c r="K1046" s="9" t="str">
        <f t="shared" si="67"/>
        <v>Excellent</v>
      </c>
      <c r="L1046" t="s">
        <v>2142</v>
      </c>
    </row>
    <row r="1047" spans="1:12">
      <c r="A1047" s="3" t="s">
        <v>2143</v>
      </c>
      <c r="B1047" s="3" t="s">
        <v>2132</v>
      </c>
      <c r="C1047" s="9">
        <v>549</v>
      </c>
      <c r="D1047" s="9">
        <f t="shared" si="64"/>
        <v>451</v>
      </c>
      <c r="E1047" s="9">
        <v>1000</v>
      </c>
      <c r="F1047" s="4">
        <v>0.45</v>
      </c>
      <c r="G1047" s="14" t="str">
        <f t="shared" si="65"/>
        <v>High Discount (30–50%)</v>
      </c>
      <c r="H1047" s="3">
        <v>3.6</v>
      </c>
      <c r="I1047" s="9">
        <v>1074</v>
      </c>
      <c r="J1047" s="9">
        <f t="shared" si="66"/>
        <v>3866.4</v>
      </c>
      <c r="K1047" s="9" t="str">
        <f t="shared" si="67"/>
        <v>Average</v>
      </c>
      <c r="L1047" t="s">
        <v>2144</v>
      </c>
    </row>
    <row r="1048" spans="1:12">
      <c r="A1048" s="3" t="s">
        <v>2145</v>
      </c>
      <c r="B1048" s="3" t="s">
        <v>2081</v>
      </c>
      <c r="C1048" s="9">
        <v>999</v>
      </c>
      <c r="D1048" s="9">
        <f t="shared" si="64"/>
        <v>1001</v>
      </c>
      <c r="E1048" s="9">
        <v>2000</v>
      </c>
      <c r="F1048" s="4">
        <v>0.5</v>
      </c>
      <c r="G1048" s="14" t="str">
        <f t="shared" si="65"/>
        <v>High Discount (30–50%)</v>
      </c>
      <c r="H1048" s="3">
        <v>3.8</v>
      </c>
      <c r="I1048" s="9">
        <v>1163</v>
      </c>
      <c r="J1048" s="9">
        <f t="shared" si="66"/>
        <v>4419.3999999999996</v>
      </c>
      <c r="K1048" s="9" t="str">
        <f t="shared" si="67"/>
        <v>Average</v>
      </c>
      <c r="L1048" t="s">
        <v>2146</v>
      </c>
    </row>
    <row r="1049" spans="1:12">
      <c r="A1049" s="3" t="s">
        <v>2147</v>
      </c>
      <c r="B1049" s="3" t="s">
        <v>2087</v>
      </c>
      <c r="C1049" s="9">
        <v>398</v>
      </c>
      <c r="D1049" s="9">
        <f t="shared" si="64"/>
        <v>1601</v>
      </c>
      <c r="E1049" s="9">
        <v>1999</v>
      </c>
      <c r="F1049" s="4">
        <v>0.8</v>
      </c>
      <c r="G1049" s="14" t="str">
        <f t="shared" si="65"/>
        <v>Very High Discount (50%+)</v>
      </c>
      <c r="H1049" s="3">
        <v>4.0999999999999996</v>
      </c>
      <c r="I1049" s="9">
        <v>257</v>
      </c>
      <c r="J1049" s="9">
        <f t="shared" si="66"/>
        <v>1053.6999999999998</v>
      </c>
      <c r="K1049" s="9" t="str">
        <f t="shared" si="67"/>
        <v>Excellent</v>
      </c>
      <c r="L1049" t="s">
        <v>2148</v>
      </c>
    </row>
    <row r="1050" spans="1:12">
      <c r="A1050" s="3" t="s">
        <v>2149</v>
      </c>
      <c r="B1050" s="3" t="s">
        <v>2150</v>
      </c>
      <c r="C1050" s="9">
        <v>539</v>
      </c>
      <c r="D1050" s="9">
        <f t="shared" si="64"/>
        <v>181</v>
      </c>
      <c r="E1050" s="9">
        <v>720</v>
      </c>
      <c r="F1050" s="4">
        <v>0.25</v>
      </c>
      <c r="G1050" s="14" t="str">
        <f t="shared" si="65"/>
        <v>Medium Discount (10–30%)</v>
      </c>
      <c r="H1050" s="3">
        <v>4.0999999999999996</v>
      </c>
      <c r="I1050" s="9">
        <v>36017</v>
      </c>
      <c r="J1050" s="9">
        <f t="shared" si="66"/>
        <v>147669.69999999998</v>
      </c>
      <c r="K1050" s="9" t="str">
        <f t="shared" si="67"/>
        <v>Excellent</v>
      </c>
      <c r="L1050" t="s">
        <v>2151</v>
      </c>
    </row>
    <row r="1051" spans="1:12">
      <c r="A1051" s="3" t="s">
        <v>2152</v>
      </c>
      <c r="B1051" s="3" t="s">
        <v>2078</v>
      </c>
      <c r="C1051" s="9">
        <v>699</v>
      </c>
      <c r="D1051" s="9">
        <f t="shared" si="64"/>
        <v>896</v>
      </c>
      <c r="E1051" s="9">
        <v>1595</v>
      </c>
      <c r="F1051" s="4">
        <v>0.56000000000000005</v>
      </c>
      <c r="G1051" s="14" t="str">
        <f t="shared" si="65"/>
        <v>Very High Discount (50%+)</v>
      </c>
      <c r="H1051" s="3">
        <v>4.0999999999999996</v>
      </c>
      <c r="I1051" s="9">
        <v>8090</v>
      </c>
      <c r="J1051" s="9">
        <f t="shared" si="66"/>
        <v>33169</v>
      </c>
      <c r="K1051" s="9" t="str">
        <f t="shared" si="67"/>
        <v>Excellent</v>
      </c>
      <c r="L1051" t="s">
        <v>2153</v>
      </c>
    </row>
    <row r="1052" spans="1:12">
      <c r="A1052" s="3" t="s">
        <v>2154</v>
      </c>
      <c r="B1052" s="3" t="s">
        <v>2104</v>
      </c>
      <c r="C1052" s="9">
        <v>2148</v>
      </c>
      <c r="D1052" s="9">
        <f t="shared" si="64"/>
        <v>1497</v>
      </c>
      <c r="E1052" s="9">
        <v>3645</v>
      </c>
      <c r="F1052" s="4">
        <v>0.41</v>
      </c>
      <c r="G1052" s="14" t="str">
        <f t="shared" si="65"/>
        <v>High Discount (30–50%)</v>
      </c>
      <c r="H1052" s="3">
        <v>4.0999999999999996</v>
      </c>
      <c r="I1052" s="9">
        <v>31388</v>
      </c>
      <c r="J1052" s="9">
        <f t="shared" si="66"/>
        <v>128690.79999999999</v>
      </c>
      <c r="K1052" s="9" t="str">
        <f t="shared" si="67"/>
        <v>Excellent</v>
      </c>
      <c r="L1052" t="s">
        <v>2155</v>
      </c>
    </row>
    <row r="1053" spans="1:12">
      <c r="A1053" s="3" t="s">
        <v>2156</v>
      </c>
      <c r="B1053" s="3" t="s">
        <v>2157</v>
      </c>
      <c r="C1053" s="9">
        <v>3599</v>
      </c>
      <c r="D1053" s="9">
        <f t="shared" si="64"/>
        <v>4351</v>
      </c>
      <c r="E1053" s="9">
        <v>7950</v>
      </c>
      <c r="F1053" s="4">
        <v>0.55000000000000004</v>
      </c>
      <c r="G1053" s="14" t="str">
        <f t="shared" si="65"/>
        <v>Very High Discount (50%+)</v>
      </c>
      <c r="H1053" s="3">
        <v>4.2</v>
      </c>
      <c r="I1053" s="9">
        <v>136</v>
      </c>
      <c r="J1053" s="9">
        <f t="shared" si="66"/>
        <v>571.20000000000005</v>
      </c>
      <c r="K1053" s="9" t="str">
        <f t="shared" si="67"/>
        <v>Excellent</v>
      </c>
      <c r="L1053" t="s">
        <v>2158</v>
      </c>
    </row>
    <row r="1054" spans="1:12">
      <c r="A1054" s="3" t="s">
        <v>2159</v>
      </c>
      <c r="B1054" s="3" t="s">
        <v>2160</v>
      </c>
      <c r="C1054" s="9">
        <v>351</v>
      </c>
      <c r="D1054" s="9">
        <f t="shared" si="64"/>
        <v>648</v>
      </c>
      <c r="E1054" s="9">
        <v>999</v>
      </c>
      <c r="F1054" s="4">
        <v>0.65</v>
      </c>
      <c r="G1054" s="14" t="str">
        <f t="shared" si="65"/>
        <v>Very High Discount (50%+)</v>
      </c>
      <c r="H1054" s="3">
        <v>4</v>
      </c>
      <c r="I1054" s="9">
        <v>5380</v>
      </c>
      <c r="J1054" s="9">
        <f t="shared" si="66"/>
        <v>21520</v>
      </c>
      <c r="K1054" s="9" t="str">
        <f t="shared" si="67"/>
        <v>Excellent</v>
      </c>
      <c r="L1054" t="s">
        <v>2161</v>
      </c>
    </row>
    <row r="1055" spans="1:12">
      <c r="A1055" s="3" t="s">
        <v>2162</v>
      </c>
      <c r="B1055" s="3" t="s">
        <v>2163</v>
      </c>
      <c r="C1055" s="9">
        <v>1614</v>
      </c>
      <c r="D1055" s="9">
        <f t="shared" si="64"/>
        <v>131</v>
      </c>
      <c r="E1055" s="9">
        <v>1745</v>
      </c>
      <c r="F1055" s="4">
        <v>0.08</v>
      </c>
      <c r="G1055" s="14" t="str">
        <f t="shared" si="65"/>
        <v>Low Discount (0–10%)</v>
      </c>
      <c r="H1055" s="3">
        <v>4.3</v>
      </c>
      <c r="I1055" s="9">
        <v>37974</v>
      </c>
      <c r="J1055" s="9">
        <f t="shared" si="66"/>
        <v>163288.19999999998</v>
      </c>
      <c r="K1055" s="9" t="str">
        <f t="shared" si="67"/>
        <v>Excellent</v>
      </c>
      <c r="L1055" t="s">
        <v>2164</v>
      </c>
    </row>
    <row r="1056" spans="1:12">
      <c r="A1056" s="3" t="s">
        <v>2165</v>
      </c>
      <c r="B1056" s="3" t="s">
        <v>2150</v>
      </c>
      <c r="C1056" s="9">
        <v>719</v>
      </c>
      <c r="D1056" s="9">
        <f t="shared" si="64"/>
        <v>576</v>
      </c>
      <c r="E1056" s="9">
        <v>1295</v>
      </c>
      <c r="F1056" s="4">
        <v>0.44</v>
      </c>
      <c r="G1056" s="14" t="str">
        <f t="shared" si="65"/>
        <v>High Discount (30–50%)</v>
      </c>
      <c r="H1056" s="3">
        <v>4.2</v>
      </c>
      <c r="I1056" s="9">
        <v>17218</v>
      </c>
      <c r="J1056" s="9">
        <f t="shared" si="66"/>
        <v>72315.600000000006</v>
      </c>
      <c r="K1056" s="9" t="str">
        <f t="shared" si="67"/>
        <v>Excellent</v>
      </c>
      <c r="L1056" t="s">
        <v>2166</v>
      </c>
    </row>
    <row r="1057" spans="1:12">
      <c r="A1057" s="3" t="s">
        <v>2167</v>
      </c>
      <c r="B1057" s="3" t="s">
        <v>2087</v>
      </c>
      <c r="C1057" s="9">
        <v>678</v>
      </c>
      <c r="D1057" s="9">
        <f t="shared" si="64"/>
        <v>821</v>
      </c>
      <c r="E1057" s="9">
        <v>1499</v>
      </c>
      <c r="F1057" s="4">
        <v>0.55000000000000004</v>
      </c>
      <c r="G1057" s="14" t="str">
        <f t="shared" si="65"/>
        <v>Very High Discount (50%+)</v>
      </c>
      <c r="H1057" s="3">
        <v>4.2</v>
      </c>
      <c r="I1057" s="9">
        <v>900</v>
      </c>
      <c r="J1057" s="9">
        <f t="shared" si="66"/>
        <v>3780</v>
      </c>
      <c r="K1057" s="9" t="str">
        <f t="shared" si="67"/>
        <v>Excellent</v>
      </c>
      <c r="L1057" t="s">
        <v>2168</v>
      </c>
    </row>
    <row r="1058" spans="1:12">
      <c r="A1058" s="3" t="s">
        <v>2169</v>
      </c>
      <c r="B1058" s="3" t="s">
        <v>2132</v>
      </c>
      <c r="C1058" s="9">
        <v>809</v>
      </c>
      <c r="D1058" s="9">
        <f t="shared" si="64"/>
        <v>736</v>
      </c>
      <c r="E1058" s="9">
        <v>1545</v>
      </c>
      <c r="F1058" s="4">
        <v>0.48</v>
      </c>
      <c r="G1058" s="14" t="str">
        <f t="shared" si="65"/>
        <v>High Discount (30–50%)</v>
      </c>
      <c r="H1058" s="3">
        <v>3.7</v>
      </c>
      <c r="I1058" s="9">
        <v>976</v>
      </c>
      <c r="J1058" s="9">
        <f t="shared" si="66"/>
        <v>3611.2000000000003</v>
      </c>
      <c r="K1058" s="9" t="str">
        <f t="shared" si="67"/>
        <v>Average</v>
      </c>
      <c r="L1058" t="s">
        <v>2170</v>
      </c>
    </row>
    <row r="1059" spans="1:12">
      <c r="A1059" s="3" t="s">
        <v>2171</v>
      </c>
      <c r="B1059" s="3" t="s">
        <v>2172</v>
      </c>
      <c r="C1059" s="9">
        <v>1969</v>
      </c>
      <c r="D1059" s="9">
        <f t="shared" si="64"/>
        <v>3031</v>
      </c>
      <c r="E1059" s="9">
        <v>5000</v>
      </c>
      <c r="F1059" s="4">
        <v>0.61</v>
      </c>
      <c r="G1059" s="14" t="str">
        <f t="shared" si="65"/>
        <v>Very High Discount (50%+)</v>
      </c>
      <c r="H1059" s="3">
        <v>4.0999999999999996</v>
      </c>
      <c r="I1059" s="9">
        <v>4927</v>
      </c>
      <c r="J1059" s="9">
        <f t="shared" si="66"/>
        <v>20200.699999999997</v>
      </c>
      <c r="K1059" s="9" t="str">
        <f t="shared" si="67"/>
        <v>Excellent</v>
      </c>
      <c r="L1059" t="s">
        <v>2173</v>
      </c>
    </row>
    <row r="1060" spans="1:12">
      <c r="A1060" s="3" t="s">
        <v>2174</v>
      </c>
      <c r="B1060" s="3" t="s">
        <v>2087</v>
      </c>
      <c r="C1060" s="9">
        <v>1490</v>
      </c>
      <c r="D1060" s="9">
        <f t="shared" si="64"/>
        <v>205</v>
      </c>
      <c r="E1060" s="9">
        <v>1695</v>
      </c>
      <c r="F1060" s="4">
        <v>0.12</v>
      </c>
      <c r="G1060" s="14" t="str">
        <f t="shared" si="65"/>
        <v>Medium Discount (10–30%)</v>
      </c>
      <c r="H1060" s="3">
        <v>4.4000000000000004</v>
      </c>
      <c r="I1060" s="9">
        <v>3543</v>
      </c>
      <c r="J1060" s="9">
        <f t="shared" si="66"/>
        <v>15589.2</v>
      </c>
      <c r="K1060" s="9" t="str">
        <f t="shared" si="67"/>
        <v>Excellent</v>
      </c>
      <c r="L1060" t="s">
        <v>2175</v>
      </c>
    </row>
    <row r="1061" spans="1:12">
      <c r="A1061" s="3" t="s">
        <v>2176</v>
      </c>
      <c r="B1061" s="3" t="s">
        <v>2081</v>
      </c>
      <c r="C1061" s="9">
        <v>2499</v>
      </c>
      <c r="D1061" s="9">
        <f t="shared" si="64"/>
        <v>1446</v>
      </c>
      <c r="E1061" s="9">
        <v>3945</v>
      </c>
      <c r="F1061" s="4">
        <v>0.37</v>
      </c>
      <c r="G1061" s="14" t="str">
        <f t="shared" si="65"/>
        <v>High Discount (30–50%)</v>
      </c>
      <c r="H1061" s="3">
        <v>3.8</v>
      </c>
      <c r="I1061" s="9">
        <v>2732</v>
      </c>
      <c r="J1061" s="9">
        <f t="shared" si="66"/>
        <v>10381.6</v>
      </c>
      <c r="K1061" s="9" t="str">
        <f t="shared" si="67"/>
        <v>Average</v>
      </c>
      <c r="L1061" t="s">
        <v>2177</v>
      </c>
    </row>
    <row r="1062" spans="1:12">
      <c r="A1062" s="3" t="s">
        <v>2178</v>
      </c>
      <c r="B1062" s="3" t="s">
        <v>2179</v>
      </c>
      <c r="C1062" s="9">
        <v>1665</v>
      </c>
      <c r="D1062" s="9">
        <f t="shared" si="64"/>
        <v>434</v>
      </c>
      <c r="E1062" s="9">
        <v>2099</v>
      </c>
      <c r="F1062" s="4">
        <v>0.21</v>
      </c>
      <c r="G1062" s="14" t="str">
        <f t="shared" si="65"/>
        <v>Medium Discount (10–30%)</v>
      </c>
      <c r="H1062" s="3">
        <v>4</v>
      </c>
      <c r="I1062" s="9">
        <v>14368</v>
      </c>
      <c r="J1062" s="9">
        <f t="shared" si="66"/>
        <v>57472</v>
      </c>
      <c r="K1062" s="9" t="str">
        <f t="shared" si="67"/>
        <v>Excellent</v>
      </c>
      <c r="L1062" t="s">
        <v>2180</v>
      </c>
    </row>
    <row r="1063" spans="1:12">
      <c r="A1063" s="3" t="s">
        <v>2181</v>
      </c>
      <c r="B1063" s="3" t="s">
        <v>2104</v>
      </c>
      <c r="C1063" s="9">
        <v>3229</v>
      </c>
      <c r="D1063" s="9">
        <f t="shared" si="64"/>
        <v>2066</v>
      </c>
      <c r="E1063" s="9">
        <v>5295</v>
      </c>
      <c r="F1063" s="4">
        <v>0.39</v>
      </c>
      <c r="G1063" s="14" t="str">
        <f t="shared" si="65"/>
        <v>High Discount (30–50%)</v>
      </c>
      <c r="H1063" s="3">
        <v>4.2</v>
      </c>
      <c r="I1063" s="9">
        <v>39724</v>
      </c>
      <c r="J1063" s="9">
        <f t="shared" si="66"/>
        <v>166840.80000000002</v>
      </c>
      <c r="K1063" s="9" t="str">
        <f t="shared" si="67"/>
        <v>Excellent</v>
      </c>
      <c r="L1063" t="s">
        <v>2182</v>
      </c>
    </row>
    <row r="1064" spans="1:12">
      <c r="A1064" s="3" t="s">
        <v>2183</v>
      </c>
      <c r="B1064" s="3" t="s">
        <v>2104</v>
      </c>
      <c r="C1064" s="9">
        <v>1799</v>
      </c>
      <c r="D1064" s="9">
        <f t="shared" si="64"/>
        <v>1796</v>
      </c>
      <c r="E1064" s="9">
        <v>3595</v>
      </c>
      <c r="F1064" s="4">
        <v>0.5</v>
      </c>
      <c r="G1064" s="14" t="str">
        <f t="shared" si="65"/>
        <v>High Discount (30–50%)</v>
      </c>
      <c r="H1064" s="3">
        <v>3.8</v>
      </c>
      <c r="I1064" s="9">
        <v>9791</v>
      </c>
      <c r="J1064" s="9">
        <f t="shared" si="66"/>
        <v>37205.799999999996</v>
      </c>
      <c r="K1064" s="9" t="str">
        <f t="shared" si="67"/>
        <v>Average</v>
      </c>
      <c r="L1064" t="s">
        <v>2184</v>
      </c>
    </row>
    <row r="1065" spans="1:12">
      <c r="A1065" s="3" t="s">
        <v>2185</v>
      </c>
      <c r="B1065" s="3" t="s">
        <v>2078</v>
      </c>
      <c r="C1065" s="9">
        <v>1260</v>
      </c>
      <c r="D1065" s="9">
        <f t="shared" si="64"/>
        <v>439</v>
      </c>
      <c r="E1065" s="9">
        <v>1699</v>
      </c>
      <c r="F1065" s="4">
        <v>0.26</v>
      </c>
      <c r="G1065" s="14" t="str">
        <f t="shared" si="65"/>
        <v>Medium Discount (10–30%)</v>
      </c>
      <c r="H1065" s="3">
        <v>4.2</v>
      </c>
      <c r="I1065" s="9">
        <v>2891</v>
      </c>
      <c r="J1065" s="9">
        <f t="shared" si="66"/>
        <v>12142.2</v>
      </c>
      <c r="K1065" s="9" t="str">
        <f t="shared" si="67"/>
        <v>Excellent</v>
      </c>
      <c r="L1065" t="s">
        <v>2186</v>
      </c>
    </row>
    <row r="1066" spans="1:12">
      <c r="A1066" s="3" t="s">
        <v>2187</v>
      </c>
      <c r="B1066" s="3" t="s">
        <v>2081</v>
      </c>
      <c r="C1066" s="9">
        <v>749</v>
      </c>
      <c r="D1066" s="9">
        <f t="shared" si="64"/>
        <v>380</v>
      </c>
      <c r="E1066" s="9">
        <v>1129</v>
      </c>
      <c r="F1066" s="4">
        <v>0.34</v>
      </c>
      <c r="G1066" s="14" t="str">
        <f t="shared" si="65"/>
        <v>High Discount (30–50%)</v>
      </c>
      <c r="H1066" s="3">
        <v>4</v>
      </c>
      <c r="I1066" s="9">
        <v>2446</v>
      </c>
      <c r="J1066" s="9">
        <f t="shared" si="66"/>
        <v>9784</v>
      </c>
      <c r="K1066" s="9" t="str">
        <f t="shared" si="67"/>
        <v>Excellent</v>
      </c>
      <c r="L1066" t="s">
        <v>2188</v>
      </c>
    </row>
    <row r="1067" spans="1:12">
      <c r="A1067" s="3" t="s">
        <v>2189</v>
      </c>
      <c r="B1067" s="3" t="s">
        <v>2119</v>
      </c>
      <c r="C1067" s="9">
        <v>3499</v>
      </c>
      <c r="D1067" s="9">
        <f t="shared" si="64"/>
        <v>2296</v>
      </c>
      <c r="E1067" s="9">
        <v>5795</v>
      </c>
      <c r="F1067" s="4">
        <v>0.4</v>
      </c>
      <c r="G1067" s="14" t="str">
        <f t="shared" si="65"/>
        <v>High Discount (30–50%)</v>
      </c>
      <c r="H1067" s="3">
        <v>3.9</v>
      </c>
      <c r="I1067" s="9">
        <v>25340</v>
      </c>
      <c r="J1067" s="9">
        <f t="shared" si="66"/>
        <v>98826</v>
      </c>
      <c r="K1067" s="9" t="str">
        <f t="shared" si="67"/>
        <v>Average</v>
      </c>
      <c r="L1067" t="s">
        <v>2190</v>
      </c>
    </row>
    <row r="1068" spans="1:12">
      <c r="A1068" s="3" t="s">
        <v>2191</v>
      </c>
      <c r="B1068" s="3" t="s">
        <v>2192</v>
      </c>
      <c r="C1068" s="9">
        <v>379</v>
      </c>
      <c r="D1068" s="9">
        <f t="shared" si="64"/>
        <v>620</v>
      </c>
      <c r="E1068" s="9">
        <v>999</v>
      </c>
      <c r="F1068" s="4">
        <v>0.62</v>
      </c>
      <c r="G1068" s="14" t="str">
        <f t="shared" si="65"/>
        <v>Very High Discount (50%+)</v>
      </c>
      <c r="H1068" s="3">
        <v>4.3</v>
      </c>
      <c r="I1068" s="9">
        <v>3096</v>
      </c>
      <c r="J1068" s="9">
        <f t="shared" si="66"/>
        <v>13312.8</v>
      </c>
      <c r="K1068" s="9" t="str">
        <f t="shared" si="67"/>
        <v>Excellent</v>
      </c>
      <c r="L1068" t="s">
        <v>2193</v>
      </c>
    </row>
    <row r="1069" spans="1:12">
      <c r="A1069" s="3" t="s">
        <v>2194</v>
      </c>
      <c r="B1069" s="3" t="s">
        <v>2081</v>
      </c>
      <c r="C1069" s="9">
        <v>1099</v>
      </c>
      <c r="D1069" s="9">
        <f t="shared" si="64"/>
        <v>1301</v>
      </c>
      <c r="E1069" s="9">
        <v>2400</v>
      </c>
      <c r="F1069" s="4">
        <v>0.54</v>
      </c>
      <c r="G1069" s="14" t="str">
        <f t="shared" si="65"/>
        <v>Very High Discount (50%+)</v>
      </c>
      <c r="H1069" s="3">
        <v>3.8</v>
      </c>
      <c r="I1069" s="9">
        <v>4</v>
      </c>
      <c r="J1069" s="9">
        <f t="shared" si="66"/>
        <v>15.2</v>
      </c>
      <c r="K1069" s="9" t="str">
        <f t="shared" si="67"/>
        <v>Average</v>
      </c>
      <c r="L1069" t="s">
        <v>2195</v>
      </c>
    </row>
    <row r="1070" spans="1:12">
      <c r="A1070" s="3" t="s">
        <v>2196</v>
      </c>
      <c r="B1070" s="3" t="s">
        <v>2132</v>
      </c>
      <c r="C1070" s="9">
        <v>749</v>
      </c>
      <c r="D1070" s="9">
        <f t="shared" si="64"/>
        <v>550</v>
      </c>
      <c r="E1070" s="9">
        <v>1299</v>
      </c>
      <c r="F1070" s="4">
        <v>0.42</v>
      </c>
      <c r="G1070" s="14" t="str">
        <f t="shared" si="65"/>
        <v>High Discount (30–50%)</v>
      </c>
      <c r="H1070" s="3">
        <v>4</v>
      </c>
      <c r="I1070" s="9">
        <v>119</v>
      </c>
      <c r="J1070" s="9">
        <f t="shared" si="66"/>
        <v>476</v>
      </c>
      <c r="K1070" s="9" t="str">
        <f t="shared" si="67"/>
        <v>Excellent</v>
      </c>
      <c r="L1070" t="s">
        <v>2197</v>
      </c>
    </row>
    <row r="1071" spans="1:12">
      <c r="A1071" s="3" t="s">
        <v>2198</v>
      </c>
      <c r="B1071" s="3" t="s">
        <v>2199</v>
      </c>
      <c r="C1071" s="9">
        <v>1299</v>
      </c>
      <c r="D1071" s="9">
        <f t="shared" si="64"/>
        <v>0</v>
      </c>
      <c r="E1071" s="9">
        <v>1299</v>
      </c>
      <c r="F1071" s="4">
        <v>0</v>
      </c>
      <c r="G1071" s="14" t="str">
        <f t="shared" si="65"/>
        <v>Low Discount (0–10%)</v>
      </c>
      <c r="H1071" s="3">
        <v>4.2</v>
      </c>
      <c r="I1071" s="9">
        <v>40106</v>
      </c>
      <c r="J1071" s="9">
        <f t="shared" si="66"/>
        <v>168445.2</v>
      </c>
      <c r="K1071" s="9" t="str">
        <f t="shared" si="67"/>
        <v>Excellent</v>
      </c>
      <c r="L1071" t="s">
        <v>2200</v>
      </c>
    </row>
    <row r="1072" spans="1:12">
      <c r="A1072" s="3" t="s">
        <v>2201</v>
      </c>
      <c r="B1072" s="3" t="s">
        <v>2116</v>
      </c>
      <c r="C1072" s="9">
        <v>549</v>
      </c>
      <c r="D1072" s="9">
        <f t="shared" si="64"/>
        <v>541</v>
      </c>
      <c r="E1072" s="9">
        <v>1090</v>
      </c>
      <c r="F1072" s="4">
        <v>0.5</v>
      </c>
      <c r="G1072" s="14" t="str">
        <f t="shared" si="65"/>
        <v>High Discount (30–50%)</v>
      </c>
      <c r="H1072" s="3">
        <v>4.2</v>
      </c>
      <c r="I1072" s="9">
        <v>13029</v>
      </c>
      <c r="J1072" s="9">
        <f t="shared" si="66"/>
        <v>54721.8</v>
      </c>
      <c r="K1072" s="9" t="str">
        <f t="shared" si="67"/>
        <v>Excellent</v>
      </c>
      <c r="L1072" t="s">
        <v>2202</v>
      </c>
    </row>
    <row r="1073" spans="1:12">
      <c r="A1073" s="3" t="s">
        <v>2203</v>
      </c>
      <c r="B1073" s="3" t="s">
        <v>2084</v>
      </c>
      <c r="C1073" s="9">
        <v>899</v>
      </c>
      <c r="D1073" s="9">
        <f t="shared" si="64"/>
        <v>1101</v>
      </c>
      <c r="E1073" s="9">
        <v>2000</v>
      </c>
      <c r="F1073" s="4">
        <v>0.55000000000000004</v>
      </c>
      <c r="G1073" s="14" t="str">
        <f t="shared" si="65"/>
        <v>Very High Discount (50%+)</v>
      </c>
      <c r="H1073" s="3">
        <v>3.6</v>
      </c>
      <c r="I1073" s="9">
        <v>291</v>
      </c>
      <c r="J1073" s="9">
        <f t="shared" si="66"/>
        <v>1047.6000000000001</v>
      </c>
      <c r="K1073" s="9" t="str">
        <f t="shared" si="67"/>
        <v>Average</v>
      </c>
      <c r="L1073" t="s">
        <v>2204</v>
      </c>
    </row>
    <row r="1074" spans="1:12">
      <c r="A1074" s="3" t="s">
        <v>2205</v>
      </c>
      <c r="B1074" s="3" t="s">
        <v>2116</v>
      </c>
      <c r="C1074" s="9">
        <v>1321</v>
      </c>
      <c r="D1074" s="9">
        <f t="shared" si="64"/>
        <v>224</v>
      </c>
      <c r="E1074" s="9">
        <v>1545</v>
      </c>
      <c r="F1074" s="4">
        <v>0.14000000000000001</v>
      </c>
      <c r="G1074" s="14" t="str">
        <f t="shared" si="65"/>
        <v>Medium Discount (10–30%)</v>
      </c>
      <c r="H1074" s="3">
        <v>4.3</v>
      </c>
      <c r="I1074" s="9">
        <v>15453</v>
      </c>
      <c r="J1074" s="9">
        <f t="shared" si="66"/>
        <v>66447.899999999994</v>
      </c>
      <c r="K1074" s="9" t="str">
        <f t="shared" si="67"/>
        <v>Excellent</v>
      </c>
      <c r="L1074" t="s">
        <v>2206</v>
      </c>
    </row>
    <row r="1075" spans="1:12">
      <c r="A1075" s="3" t="s">
        <v>2207</v>
      </c>
      <c r="B1075" s="3" t="s">
        <v>2087</v>
      </c>
      <c r="C1075" s="9">
        <v>1099</v>
      </c>
      <c r="D1075" s="9">
        <f t="shared" si="64"/>
        <v>900</v>
      </c>
      <c r="E1075" s="9">
        <v>1999</v>
      </c>
      <c r="F1075" s="4">
        <v>0.45</v>
      </c>
      <c r="G1075" s="14" t="str">
        <f t="shared" si="65"/>
        <v>High Discount (30–50%)</v>
      </c>
      <c r="H1075" s="3">
        <v>4</v>
      </c>
      <c r="I1075" s="9">
        <v>604</v>
      </c>
      <c r="J1075" s="9">
        <f t="shared" si="66"/>
        <v>2416</v>
      </c>
      <c r="K1075" s="9" t="str">
        <f t="shared" si="67"/>
        <v>Excellent</v>
      </c>
      <c r="L1075" t="s">
        <v>2208</v>
      </c>
    </row>
    <row r="1076" spans="1:12">
      <c r="A1076" s="3" t="s">
        <v>2209</v>
      </c>
      <c r="B1076" s="3" t="s">
        <v>2116</v>
      </c>
      <c r="C1076" s="9">
        <v>775</v>
      </c>
      <c r="D1076" s="9">
        <f t="shared" si="64"/>
        <v>100</v>
      </c>
      <c r="E1076" s="9">
        <v>875</v>
      </c>
      <c r="F1076" s="4">
        <v>0.11</v>
      </c>
      <c r="G1076" s="14" t="str">
        <f t="shared" si="65"/>
        <v>Medium Discount (10–30%)</v>
      </c>
      <c r="H1076" s="3">
        <v>4.2</v>
      </c>
      <c r="I1076" s="9">
        <v>46647</v>
      </c>
      <c r="J1076" s="9">
        <f t="shared" si="66"/>
        <v>195917.4</v>
      </c>
      <c r="K1076" s="9" t="str">
        <f t="shared" si="67"/>
        <v>Excellent</v>
      </c>
      <c r="L1076" t="s">
        <v>2210</v>
      </c>
    </row>
    <row r="1077" spans="1:12">
      <c r="A1077" s="3" t="s">
        <v>2211</v>
      </c>
      <c r="B1077" s="3" t="s">
        <v>2135</v>
      </c>
      <c r="C1077" s="9">
        <v>6299</v>
      </c>
      <c r="D1077" s="9">
        <f t="shared" si="64"/>
        <v>8971</v>
      </c>
      <c r="E1077" s="9">
        <v>15270</v>
      </c>
      <c r="F1077" s="4">
        <v>0.59</v>
      </c>
      <c r="G1077" s="14" t="str">
        <f t="shared" si="65"/>
        <v>Very High Discount (50%+)</v>
      </c>
      <c r="H1077" s="3">
        <v>4.0999999999999996</v>
      </c>
      <c r="I1077" s="9">
        <v>3233</v>
      </c>
      <c r="J1077" s="9">
        <f t="shared" si="66"/>
        <v>13255.3</v>
      </c>
      <c r="K1077" s="9" t="str">
        <f t="shared" si="67"/>
        <v>Excellent</v>
      </c>
      <c r="L1077" t="s">
        <v>2212</v>
      </c>
    </row>
    <row r="1078" spans="1:12">
      <c r="A1078" s="3" t="s">
        <v>2213</v>
      </c>
      <c r="B1078" s="3" t="s">
        <v>2163</v>
      </c>
      <c r="C1078" s="9">
        <v>3190</v>
      </c>
      <c r="D1078" s="9">
        <f t="shared" si="64"/>
        <v>1005</v>
      </c>
      <c r="E1078" s="9">
        <v>4195</v>
      </c>
      <c r="F1078" s="4">
        <v>0.24</v>
      </c>
      <c r="G1078" s="14" t="str">
        <f t="shared" si="65"/>
        <v>Medium Discount (10–30%)</v>
      </c>
      <c r="H1078" s="3">
        <v>4</v>
      </c>
      <c r="I1078" s="9">
        <v>1282</v>
      </c>
      <c r="J1078" s="9">
        <f t="shared" si="66"/>
        <v>5128</v>
      </c>
      <c r="K1078" s="9" t="str">
        <f t="shared" si="67"/>
        <v>Excellent</v>
      </c>
      <c r="L1078" t="s">
        <v>2214</v>
      </c>
    </row>
    <row r="1079" spans="1:12">
      <c r="A1079" s="3" t="s">
        <v>2215</v>
      </c>
      <c r="B1079" s="3" t="s">
        <v>2081</v>
      </c>
      <c r="C1079" s="9">
        <v>799</v>
      </c>
      <c r="D1079" s="9">
        <f t="shared" si="64"/>
        <v>1190</v>
      </c>
      <c r="E1079" s="9">
        <v>1989</v>
      </c>
      <c r="F1079" s="4">
        <v>0.6</v>
      </c>
      <c r="G1079" s="14" t="str">
        <f t="shared" si="65"/>
        <v>Very High Discount (50%+)</v>
      </c>
      <c r="H1079" s="3">
        <v>4.3</v>
      </c>
      <c r="I1079" s="9">
        <v>70</v>
      </c>
      <c r="J1079" s="9">
        <f t="shared" si="66"/>
        <v>301</v>
      </c>
      <c r="K1079" s="9" t="str">
        <f t="shared" si="67"/>
        <v>Excellent</v>
      </c>
      <c r="L1079" t="s">
        <v>2216</v>
      </c>
    </row>
    <row r="1080" spans="1:12">
      <c r="A1080" s="3" t="s">
        <v>2217</v>
      </c>
      <c r="B1080" s="3" t="s">
        <v>2172</v>
      </c>
      <c r="C1080" s="9">
        <v>2699</v>
      </c>
      <c r="D1080" s="9">
        <f t="shared" si="64"/>
        <v>2301</v>
      </c>
      <c r="E1080" s="9">
        <v>5000</v>
      </c>
      <c r="F1080" s="4">
        <v>0.46</v>
      </c>
      <c r="G1080" s="14" t="str">
        <f t="shared" si="65"/>
        <v>High Discount (30–50%)</v>
      </c>
      <c r="H1080" s="3">
        <v>4</v>
      </c>
      <c r="I1080" s="9">
        <v>26164</v>
      </c>
      <c r="J1080" s="9">
        <f t="shared" si="66"/>
        <v>104656</v>
      </c>
      <c r="K1080" s="9" t="str">
        <f t="shared" si="67"/>
        <v>Excellent</v>
      </c>
      <c r="L1080" t="s">
        <v>2218</v>
      </c>
    </row>
    <row r="1081" spans="1:12">
      <c r="A1081" s="3" t="s">
        <v>2219</v>
      </c>
      <c r="B1081" s="3" t="s">
        <v>2116</v>
      </c>
      <c r="C1081" s="9">
        <v>599</v>
      </c>
      <c r="D1081" s="9">
        <f t="shared" si="64"/>
        <v>391</v>
      </c>
      <c r="E1081" s="9">
        <v>990</v>
      </c>
      <c r="F1081" s="4">
        <v>0.39</v>
      </c>
      <c r="G1081" s="14" t="str">
        <f t="shared" si="65"/>
        <v>High Discount (30–50%)</v>
      </c>
      <c r="H1081" s="3">
        <v>3.9</v>
      </c>
      <c r="I1081" s="9">
        <v>16166</v>
      </c>
      <c r="J1081" s="9">
        <f t="shared" si="66"/>
        <v>63047.4</v>
      </c>
      <c r="K1081" s="9" t="str">
        <f t="shared" si="67"/>
        <v>Average</v>
      </c>
      <c r="L1081" t="s">
        <v>2220</v>
      </c>
    </row>
    <row r="1082" spans="1:12">
      <c r="A1082" s="3" t="s">
        <v>2221</v>
      </c>
      <c r="B1082" s="3" t="s">
        <v>2132</v>
      </c>
      <c r="C1082" s="9">
        <v>749</v>
      </c>
      <c r="D1082" s="9">
        <f t="shared" si="64"/>
        <v>362</v>
      </c>
      <c r="E1082" s="9">
        <v>1111</v>
      </c>
      <c r="F1082" s="4">
        <v>0.33</v>
      </c>
      <c r="G1082" s="14" t="str">
        <f t="shared" si="65"/>
        <v>High Discount (30–50%)</v>
      </c>
      <c r="H1082" s="3">
        <v>4.2</v>
      </c>
      <c r="I1082" s="9">
        <v>35693</v>
      </c>
      <c r="J1082" s="9">
        <f t="shared" si="66"/>
        <v>149910.6</v>
      </c>
      <c r="K1082" s="9" t="str">
        <f t="shared" si="67"/>
        <v>Excellent</v>
      </c>
      <c r="L1082" t="s">
        <v>2222</v>
      </c>
    </row>
    <row r="1083" spans="1:12">
      <c r="A1083" s="3" t="s">
        <v>2223</v>
      </c>
      <c r="B1083" s="3" t="s">
        <v>2135</v>
      </c>
      <c r="C1083" s="9">
        <v>6199</v>
      </c>
      <c r="D1083" s="9">
        <f t="shared" si="64"/>
        <v>4201</v>
      </c>
      <c r="E1083" s="9">
        <v>10400</v>
      </c>
      <c r="F1083" s="4">
        <v>0.4</v>
      </c>
      <c r="G1083" s="14" t="str">
        <f t="shared" si="65"/>
        <v>High Discount (30–50%)</v>
      </c>
      <c r="H1083" s="3">
        <v>4.0999999999999996</v>
      </c>
      <c r="I1083" s="9">
        <v>14391</v>
      </c>
      <c r="J1083" s="9">
        <f t="shared" si="66"/>
        <v>59003.099999999991</v>
      </c>
      <c r="K1083" s="9" t="str">
        <f t="shared" si="67"/>
        <v>Excellent</v>
      </c>
      <c r="L1083" t="s">
        <v>2224</v>
      </c>
    </row>
    <row r="1084" spans="1:12">
      <c r="A1084" s="3" t="s">
        <v>2225</v>
      </c>
      <c r="B1084" s="3" t="s">
        <v>2095</v>
      </c>
      <c r="C1084" s="9">
        <v>1819</v>
      </c>
      <c r="D1084" s="9">
        <f t="shared" si="64"/>
        <v>671</v>
      </c>
      <c r="E1084" s="9">
        <v>2490</v>
      </c>
      <c r="F1084" s="4">
        <v>0.27</v>
      </c>
      <c r="G1084" s="14" t="str">
        <f t="shared" si="65"/>
        <v>Medium Discount (10–30%)</v>
      </c>
      <c r="H1084" s="3">
        <v>4.4000000000000004</v>
      </c>
      <c r="I1084" s="9">
        <v>7946</v>
      </c>
      <c r="J1084" s="9">
        <f t="shared" si="66"/>
        <v>34962.400000000001</v>
      </c>
      <c r="K1084" s="9" t="str">
        <f t="shared" si="67"/>
        <v>Excellent</v>
      </c>
      <c r="L1084" t="s">
        <v>2226</v>
      </c>
    </row>
    <row r="1085" spans="1:12">
      <c r="A1085" s="3" t="s">
        <v>2227</v>
      </c>
      <c r="B1085" s="3" t="s">
        <v>2132</v>
      </c>
      <c r="C1085" s="9">
        <v>1199</v>
      </c>
      <c r="D1085" s="9">
        <f t="shared" si="64"/>
        <v>701</v>
      </c>
      <c r="E1085" s="9">
        <v>1900</v>
      </c>
      <c r="F1085" s="4">
        <v>0.37</v>
      </c>
      <c r="G1085" s="14" t="str">
        <f t="shared" si="65"/>
        <v>High Discount (30–50%)</v>
      </c>
      <c r="H1085" s="3">
        <v>4</v>
      </c>
      <c r="I1085" s="9">
        <v>1765</v>
      </c>
      <c r="J1085" s="9">
        <f t="shared" si="66"/>
        <v>7060</v>
      </c>
      <c r="K1085" s="9" t="str">
        <f t="shared" si="67"/>
        <v>Excellent</v>
      </c>
      <c r="L1085" t="s">
        <v>2228</v>
      </c>
    </row>
    <row r="1086" spans="1:12">
      <c r="A1086" s="3" t="s">
        <v>2229</v>
      </c>
      <c r="B1086" s="3" t="s">
        <v>2119</v>
      </c>
      <c r="C1086" s="9">
        <v>3249</v>
      </c>
      <c r="D1086" s="9">
        <f t="shared" si="64"/>
        <v>3046</v>
      </c>
      <c r="E1086" s="9">
        <v>6295</v>
      </c>
      <c r="F1086" s="4">
        <v>0.48</v>
      </c>
      <c r="G1086" s="14" t="str">
        <f t="shared" si="65"/>
        <v>High Discount (30–50%)</v>
      </c>
      <c r="H1086" s="3">
        <v>3.8</v>
      </c>
      <c r="I1086" s="9">
        <v>14062</v>
      </c>
      <c r="J1086" s="9">
        <f t="shared" si="66"/>
        <v>53435.6</v>
      </c>
      <c r="K1086" s="9" t="str">
        <f t="shared" si="67"/>
        <v>Average</v>
      </c>
      <c r="L1086" t="s">
        <v>2230</v>
      </c>
    </row>
    <row r="1087" spans="1:12">
      <c r="A1087" s="3" t="s">
        <v>2231</v>
      </c>
      <c r="B1087" s="3" t="s">
        <v>2192</v>
      </c>
      <c r="C1087" s="9">
        <v>349</v>
      </c>
      <c r="D1087" s="9">
        <f t="shared" si="64"/>
        <v>650</v>
      </c>
      <c r="E1087" s="9">
        <v>999</v>
      </c>
      <c r="F1087" s="4">
        <v>0.65</v>
      </c>
      <c r="G1087" s="14" t="str">
        <f t="shared" si="65"/>
        <v>Very High Discount (50%+)</v>
      </c>
      <c r="H1087" s="3">
        <v>4</v>
      </c>
      <c r="I1087" s="9">
        <v>15646</v>
      </c>
      <c r="J1087" s="9">
        <f t="shared" si="66"/>
        <v>62584</v>
      </c>
      <c r="K1087" s="9" t="str">
        <f t="shared" si="67"/>
        <v>Excellent</v>
      </c>
      <c r="L1087" t="s">
        <v>2232</v>
      </c>
    </row>
    <row r="1088" spans="1:12">
      <c r="A1088" s="3" t="s">
        <v>2233</v>
      </c>
      <c r="B1088" s="3" t="s">
        <v>2084</v>
      </c>
      <c r="C1088" s="9">
        <v>1049</v>
      </c>
      <c r="D1088" s="9">
        <f t="shared" si="64"/>
        <v>650</v>
      </c>
      <c r="E1088" s="9">
        <v>1699</v>
      </c>
      <c r="F1088" s="4">
        <v>0.38</v>
      </c>
      <c r="G1088" s="14" t="str">
        <f t="shared" si="65"/>
        <v>High Discount (30–50%)</v>
      </c>
      <c r="H1088" s="3">
        <v>3.1</v>
      </c>
      <c r="I1088" s="9">
        <v>111</v>
      </c>
      <c r="J1088" s="9">
        <f t="shared" si="66"/>
        <v>344.1</v>
      </c>
      <c r="K1088" s="9" t="str">
        <f t="shared" si="67"/>
        <v>Average</v>
      </c>
      <c r="L1088" t="s">
        <v>2234</v>
      </c>
    </row>
    <row r="1089" spans="1:12">
      <c r="A1089" s="3" t="s">
        <v>2235</v>
      </c>
      <c r="B1089" s="3" t="s">
        <v>2236</v>
      </c>
      <c r="C1089" s="9">
        <v>799</v>
      </c>
      <c r="D1089" s="9">
        <f t="shared" si="64"/>
        <v>701</v>
      </c>
      <c r="E1089" s="9">
        <v>1500</v>
      </c>
      <c r="F1089" s="4">
        <v>0.47</v>
      </c>
      <c r="G1089" s="14" t="str">
        <f t="shared" si="65"/>
        <v>High Discount (30–50%)</v>
      </c>
      <c r="H1089" s="3">
        <v>4.3</v>
      </c>
      <c r="I1089" s="9">
        <v>9695</v>
      </c>
      <c r="J1089" s="9">
        <f t="shared" si="66"/>
        <v>41688.5</v>
      </c>
      <c r="K1089" s="9" t="str">
        <f t="shared" si="67"/>
        <v>Excellent</v>
      </c>
      <c r="L1089" t="s">
        <v>2237</v>
      </c>
    </row>
    <row r="1090" spans="1:12">
      <c r="A1090" s="3" t="s">
        <v>2238</v>
      </c>
      <c r="B1090" s="3" t="s">
        <v>2135</v>
      </c>
      <c r="C1090" s="9">
        <v>4999</v>
      </c>
      <c r="D1090" s="9">
        <f t="shared" si="64"/>
        <v>4651</v>
      </c>
      <c r="E1090" s="9">
        <v>9650</v>
      </c>
      <c r="F1090" s="4">
        <v>0.48</v>
      </c>
      <c r="G1090" s="14" t="str">
        <f t="shared" si="65"/>
        <v>High Discount (30–50%)</v>
      </c>
      <c r="H1090" s="3">
        <v>4.2</v>
      </c>
      <c r="I1090" s="9">
        <v>1772</v>
      </c>
      <c r="J1090" s="9">
        <f t="shared" si="66"/>
        <v>7442.4000000000005</v>
      </c>
      <c r="K1090" s="9" t="str">
        <f t="shared" si="67"/>
        <v>Excellent</v>
      </c>
      <c r="L1090" t="s">
        <v>2239</v>
      </c>
    </row>
    <row r="1091" spans="1:12">
      <c r="A1091" s="3" t="s">
        <v>2240</v>
      </c>
      <c r="B1091" s="3" t="s">
        <v>2119</v>
      </c>
      <c r="C1091" s="9">
        <v>6999</v>
      </c>
      <c r="D1091" s="9">
        <f t="shared" ref="D1091:D1154" si="68">E1091-C1091</f>
        <v>3591</v>
      </c>
      <c r="E1091" s="9">
        <v>10590</v>
      </c>
      <c r="F1091" s="4">
        <v>0.34</v>
      </c>
      <c r="G1091" s="14" t="str">
        <f t="shared" ref="G1091:G1154" si="69">IF(F1091&lt;=10%,"Low Discount (0–10%)",
IF(F1091&lt;=30%,"Medium Discount (10–30%)",
IF(F1091&lt;=50%,"High Discount (30–50%)","Very High Discount (50%+)")))</f>
        <v>High Discount (30–50%)</v>
      </c>
      <c r="H1091" s="3">
        <v>4.4000000000000004</v>
      </c>
      <c r="I1091" s="9">
        <v>11499</v>
      </c>
      <c r="J1091" s="9">
        <f t="shared" ref="J1091:J1154" si="70">H1091 * I1091</f>
        <v>50595.600000000006</v>
      </c>
      <c r="K1091" s="9" t="str">
        <f t="shared" ref="K1091:K1154" si="71">IF(H1091&lt;2,"Poor",
IF(H1091&lt;4,"Average","Excellent"))</f>
        <v>Excellent</v>
      </c>
      <c r="L1091" t="s">
        <v>2241</v>
      </c>
    </row>
    <row r="1092" spans="1:12">
      <c r="A1092" s="3" t="s">
        <v>2242</v>
      </c>
      <c r="B1092" s="3" t="s">
        <v>2090</v>
      </c>
      <c r="C1092" s="9">
        <v>799</v>
      </c>
      <c r="D1092" s="9">
        <f t="shared" si="68"/>
        <v>1200</v>
      </c>
      <c r="E1092" s="9">
        <v>1999</v>
      </c>
      <c r="F1092" s="4">
        <v>0.6</v>
      </c>
      <c r="G1092" s="14" t="str">
        <f t="shared" si="69"/>
        <v>Very High Discount (50%+)</v>
      </c>
      <c r="H1092" s="3">
        <v>4.0999999999999996</v>
      </c>
      <c r="I1092" s="9">
        <v>2162</v>
      </c>
      <c r="J1092" s="9">
        <f t="shared" si="70"/>
        <v>8864.1999999999989</v>
      </c>
      <c r="K1092" s="9" t="str">
        <f t="shared" si="71"/>
        <v>Excellent</v>
      </c>
      <c r="L1092" t="s">
        <v>2243</v>
      </c>
    </row>
    <row r="1093" spans="1:12">
      <c r="A1093" s="3" t="s">
        <v>2244</v>
      </c>
      <c r="B1093" s="3" t="s">
        <v>2245</v>
      </c>
      <c r="C1093" s="9">
        <v>89</v>
      </c>
      <c r="D1093" s="9">
        <f t="shared" si="68"/>
        <v>0</v>
      </c>
      <c r="E1093" s="9">
        <v>89</v>
      </c>
      <c r="F1093" s="4">
        <v>0</v>
      </c>
      <c r="G1093" s="14" t="str">
        <f t="shared" si="69"/>
        <v>Low Discount (0–10%)</v>
      </c>
      <c r="H1093" s="3">
        <v>4.2</v>
      </c>
      <c r="I1093" s="9">
        <v>19621</v>
      </c>
      <c r="J1093" s="9">
        <f t="shared" si="70"/>
        <v>82408.2</v>
      </c>
      <c r="K1093" s="9" t="str">
        <f t="shared" si="71"/>
        <v>Excellent</v>
      </c>
      <c r="L1093" t="s">
        <v>2246</v>
      </c>
    </row>
    <row r="1094" spans="1:12">
      <c r="A1094" s="3" t="s">
        <v>2247</v>
      </c>
      <c r="B1094" s="3" t="s">
        <v>2248</v>
      </c>
      <c r="C1094" s="9">
        <v>1400</v>
      </c>
      <c r="D1094" s="9">
        <f t="shared" si="68"/>
        <v>1085</v>
      </c>
      <c r="E1094" s="9">
        <v>2485</v>
      </c>
      <c r="F1094" s="4">
        <v>0.44</v>
      </c>
      <c r="G1094" s="14" t="str">
        <f t="shared" si="69"/>
        <v>High Discount (30–50%)</v>
      </c>
      <c r="H1094" s="3">
        <v>4.0999999999999996</v>
      </c>
      <c r="I1094" s="9">
        <v>19998</v>
      </c>
      <c r="J1094" s="9">
        <f t="shared" si="70"/>
        <v>81991.799999999988</v>
      </c>
      <c r="K1094" s="9" t="str">
        <f t="shared" si="71"/>
        <v>Excellent</v>
      </c>
      <c r="L1094" t="s">
        <v>2249</v>
      </c>
    </row>
    <row r="1095" spans="1:12">
      <c r="A1095" s="3" t="s">
        <v>2250</v>
      </c>
      <c r="B1095" s="3" t="s">
        <v>2160</v>
      </c>
      <c r="C1095" s="9">
        <v>355</v>
      </c>
      <c r="D1095" s="9">
        <f t="shared" si="68"/>
        <v>544</v>
      </c>
      <c r="E1095" s="9">
        <v>899</v>
      </c>
      <c r="F1095" s="4">
        <v>0.61</v>
      </c>
      <c r="G1095" s="14" t="str">
        <f t="shared" si="69"/>
        <v>Very High Discount (50%+)</v>
      </c>
      <c r="H1095" s="3">
        <v>4.0999999999999996</v>
      </c>
      <c r="I1095" s="9">
        <v>1051</v>
      </c>
      <c r="J1095" s="9">
        <f t="shared" si="70"/>
        <v>4309.0999999999995</v>
      </c>
      <c r="K1095" s="9" t="str">
        <f t="shared" si="71"/>
        <v>Excellent</v>
      </c>
      <c r="L1095" t="s">
        <v>2251</v>
      </c>
    </row>
    <row r="1096" spans="1:12">
      <c r="A1096" s="3" t="s">
        <v>2252</v>
      </c>
      <c r="B1096" s="3" t="s">
        <v>2081</v>
      </c>
      <c r="C1096" s="9">
        <v>2169</v>
      </c>
      <c r="D1096" s="9">
        <f t="shared" si="68"/>
        <v>1110</v>
      </c>
      <c r="E1096" s="9">
        <v>3279</v>
      </c>
      <c r="F1096" s="4">
        <v>0.34</v>
      </c>
      <c r="G1096" s="14" t="str">
        <f t="shared" si="69"/>
        <v>High Discount (30–50%)</v>
      </c>
      <c r="H1096" s="3">
        <v>4.0999999999999996</v>
      </c>
      <c r="I1096" s="9">
        <v>1716</v>
      </c>
      <c r="J1096" s="9">
        <f t="shared" si="70"/>
        <v>7035.5999999999995</v>
      </c>
      <c r="K1096" s="9" t="str">
        <f t="shared" si="71"/>
        <v>Excellent</v>
      </c>
      <c r="L1096" t="s">
        <v>2253</v>
      </c>
    </row>
    <row r="1097" spans="1:12">
      <c r="A1097" s="3" t="s">
        <v>2254</v>
      </c>
      <c r="B1097" s="3" t="s">
        <v>2255</v>
      </c>
      <c r="C1097" s="9">
        <v>2799</v>
      </c>
      <c r="D1097" s="9">
        <f t="shared" si="68"/>
        <v>1000</v>
      </c>
      <c r="E1097" s="9">
        <v>3799</v>
      </c>
      <c r="F1097" s="4">
        <v>0.26</v>
      </c>
      <c r="G1097" s="14" t="str">
        <f t="shared" si="69"/>
        <v>Medium Discount (10–30%)</v>
      </c>
      <c r="H1097" s="3">
        <v>3.9</v>
      </c>
      <c r="I1097" s="9">
        <v>32931</v>
      </c>
      <c r="J1097" s="9">
        <f t="shared" si="70"/>
        <v>128430.9</v>
      </c>
      <c r="K1097" s="9" t="str">
        <f t="shared" si="71"/>
        <v>Average</v>
      </c>
      <c r="L1097" t="s">
        <v>2256</v>
      </c>
    </row>
    <row r="1098" spans="1:12">
      <c r="A1098" s="3" t="s">
        <v>2257</v>
      </c>
      <c r="B1098" s="3" t="s">
        <v>2078</v>
      </c>
      <c r="C1098" s="9">
        <v>899</v>
      </c>
      <c r="D1098" s="9">
        <f t="shared" si="68"/>
        <v>350</v>
      </c>
      <c r="E1098" s="9">
        <v>1249</v>
      </c>
      <c r="F1098" s="4">
        <v>0.28000000000000003</v>
      </c>
      <c r="G1098" s="14" t="str">
        <f t="shared" si="69"/>
        <v>Medium Discount (10–30%)</v>
      </c>
      <c r="H1098" s="3">
        <v>3.9</v>
      </c>
      <c r="I1098" s="9">
        <v>17424</v>
      </c>
      <c r="J1098" s="9">
        <f t="shared" si="70"/>
        <v>67953.599999999991</v>
      </c>
      <c r="K1098" s="9" t="str">
        <f t="shared" si="71"/>
        <v>Average</v>
      </c>
      <c r="L1098" t="s">
        <v>2258</v>
      </c>
    </row>
    <row r="1099" spans="1:12">
      <c r="A1099" s="3" t="s">
        <v>2259</v>
      </c>
      <c r="B1099" s="3" t="s">
        <v>2125</v>
      </c>
      <c r="C1099" s="9">
        <v>2499</v>
      </c>
      <c r="D1099" s="9">
        <f t="shared" si="68"/>
        <v>2501</v>
      </c>
      <c r="E1099" s="9">
        <v>5000</v>
      </c>
      <c r="F1099" s="4">
        <v>0.5</v>
      </c>
      <c r="G1099" s="14" t="str">
        <f t="shared" si="69"/>
        <v>High Discount (30–50%)</v>
      </c>
      <c r="H1099" s="3">
        <v>3.8</v>
      </c>
      <c r="I1099" s="9">
        <v>1889</v>
      </c>
      <c r="J1099" s="9">
        <f t="shared" si="70"/>
        <v>7178.2</v>
      </c>
      <c r="K1099" s="9" t="str">
        <f t="shared" si="71"/>
        <v>Average</v>
      </c>
      <c r="L1099" t="s">
        <v>2260</v>
      </c>
    </row>
    <row r="1100" spans="1:12">
      <c r="A1100" s="3" t="s">
        <v>2261</v>
      </c>
      <c r="B1100" s="3" t="s">
        <v>2122</v>
      </c>
      <c r="C1100" s="9">
        <v>3599</v>
      </c>
      <c r="D1100" s="9">
        <f t="shared" si="68"/>
        <v>3700</v>
      </c>
      <c r="E1100" s="9">
        <v>7299</v>
      </c>
      <c r="F1100" s="4">
        <v>0.51</v>
      </c>
      <c r="G1100" s="14" t="str">
        <f t="shared" si="69"/>
        <v>Very High Discount (50%+)</v>
      </c>
      <c r="H1100" s="3">
        <v>4</v>
      </c>
      <c r="I1100" s="9">
        <v>10324</v>
      </c>
      <c r="J1100" s="9">
        <f t="shared" si="70"/>
        <v>41296</v>
      </c>
      <c r="K1100" s="9" t="str">
        <f t="shared" si="71"/>
        <v>Excellent</v>
      </c>
      <c r="L1100" t="s">
        <v>2262</v>
      </c>
    </row>
    <row r="1101" spans="1:12">
      <c r="A1101" s="3" t="s">
        <v>2263</v>
      </c>
      <c r="B1101" s="3" t="s">
        <v>2116</v>
      </c>
      <c r="C1101" s="9">
        <v>499</v>
      </c>
      <c r="D1101" s="9">
        <f t="shared" si="68"/>
        <v>126</v>
      </c>
      <c r="E1101" s="9">
        <v>625</v>
      </c>
      <c r="F1101" s="4">
        <v>0.2</v>
      </c>
      <c r="G1101" s="14" t="str">
        <f t="shared" si="69"/>
        <v>Medium Discount (10–30%)</v>
      </c>
      <c r="H1101" s="3">
        <v>4.2</v>
      </c>
      <c r="I1101" s="9">
        <v>5355</v>
      </c>
      <c r="J1101" s="9">
        <f t="shared" si="70"/>
        <v>22491</v>
      </c>
      <c r="K1101" s="9" t="str">
        <f t="shared" si="71"/>
        <v>Excellent</v>
      </c>
      <c r="L1101" t="s">
        <v>2264</v>
      </c>
    </row>
    <row r="1102" spans="1:12">
      <c r="A1102" s="3" t="s">
        <v>2265</v>
      </c>
      <c r="B1102" s="3" t="s">
        <v>2150</v>
      </c>
      <c r="C1102" s="9">
        <v>653</v>
      </c>
      <c r="D1102" s="9">
        <f t="shared" si="68"/>
        <v>367</v>
      </c>
      <c r="E1102" s="9">
        <v>1020</v>
      </c>
      <c r="F1102" s="4">
        <v>0.36</v>
      </c>
      <c r="G1102" s="14" t="str">
        <f t="shared" si="69"/>
        <v>High Discount (30–50%)</v>
      </c>
      <c r="H1102" s="3">
        <v>4.0999999999999996</v>
      </c>
      <c r="I1102" s="9">
        <v>3366</v>
      </c>
      <c r="J1102" s="9">
        <f t="shared" si="70"/>
        <v>13800.599999999999</v>
      </c>
      <c r="K1102" s="9" t="str">
        <f t="shared" si="71"/>
        <v>Excellent</v>
      </c>
      <c r="L1102" t="s">
        <v>2266</v>
      </c>
    </row>
    <row r="1103" spans="1:12">
      <c r="A1103" s="3" t="s">
        <v>2267</v>
      </c>
      <c r="B1103" s="3" t="s">
        <v>2268</v>
      </c>
      <c r="C1103" s="9">
        <v>4789</v>
      </c>
      <c r="D1103" s="9">
        <f t="shared" si="68"/>
        <v>4201</v>
      </c>
      <c r="E1103" s="9">
        <v>8990</v>
      </c>
      <c r="F1103" s="4">
        <v>0.47</v>
      </c>
      <c r="G1103" s="14" t="str">
        <f t="shared" si="69"/>
        <v>High Discount (30–50%)</v>
      </c>
      <c r="H1103" s="3">
        <v>4.3</v>
      </c>
      <c r="I1103" s="9">
        <v>1017</v>
      </c>
      <c r="J1103" s="9">
        <f t="shared" si="70"/>
        <v>4373.0999999999995</v>
      </c>
      <c r="K1103" s="9" t="str">
        <f t="shared" si="71"/>
        <v>Excellent</v>
      </c>
      <c r="L1103" t="s">
        <v>2269</v>
      </c>
    </row>
    <row r="1104" spans="1:12">
      <c r="A1104" s="3" t="s">
        <v>2270</v>
      </c>
      <c r="B1104" s="3" t="s">
        <v>2271</v>
      </c>
      <c r="C1104" s="9">
        <v>1409</v>
      </c>
      <c r="D1104" s="9">
        <f t="shared" si="68"/>
        <v>230</v>
      </c>
      <c r="E1104" s="9">
        <v>1639</v>
      </c>
      <c r="F1104" s="4">
        <v>0.14000000000000001</v>
      </c>
      <c r="G1104" s="14" t="str">
        <f t="shared" si="69"/>
        <v>Medium Discount (10–30%)</v>
      </c>
      <c r="H1104" s="3">
        <v>3.7</v>
      </c>
      <c r="I1104" s="9">
        <v>787</v>
      </c>
      <c r="J1104" s="9">
        <f t="shared" si="70"/>
        <v>2911.9</v>
      </c>
      <c r="K1104" s="9" t="str">
        <f t="shared" si="71"/>
        <v>Average</v>
      </c>
      <c r="L1104" t="s">
        <v>2272</v>
      </c>
    </row>
    <row r="1105" spans="1:12">
      <c r="A1105" s="3" t="s">
        <v>2273</v>
      </c>
      <c r="B1105" s="3" t="s">
        <v>2113</v>
      </c>
      <c r="C1105" s="9">
        <v>753</v>
      </c>
      <c r="D1105" s="9">
        <f t="shared" si="68"/>
        <v>146</v>
      </c>
      <c r="E1105" s="9">
        <v>899</v>
      </c>
      <c r="F1105" s="4">
        <v>0.16</v>
      </c>
      <c r="G1105" s="14" t="str">
        <f t="shared" si="69"/>
        <v>Medium Discount (10–30%)</v>
      </c>
      <c r="H1105" s="3">
        <v>4.2</v>
      </c>
      <c r="I1105" s="9">
        <v>18462</v>
      </c>
      <c r="J1105" s="9">
        <f t="shared" si="70"/>
        <v>77540.400000000009</v>
      </c>
      <c r="K1105" s="9" t="str">
        <f t="shared" si="71"/>
        <v>Excellent</v>
      </c>
      <c r="L1105" t="s">
        <v>2274</v>
      </c>
    </row>
    <row r="1106" spans="1:12">
      <c r="A1106" s="3" t="s">
        <v>2275</v>
      </c>
      <c r="B1106" s="3" t="s">
        <v>2192</v>
      </c>
      <c r="C1106" s="9">
        <v>353</v>
      </c>
      <c r="D1106" s="9">
        <f t="shared" si="68"/>
        <v>846</v>
      </c>
      <c r="E1106" s="9">
        <v>1199</v>
      </c>
      <c r="F1106" s="4">
        <v>0.71</v>
      </c>
      <c r="G1106" s="14" t="str">
        <f t="shared" si="69"/>
        <v>Very High Discount (50%+)</v>
      </c>
      <c r="H1106" s="3">
        <v>4.3</v>
      </c>
      <c r="I1106" s="9">
        <v>629</v>
      </c>
      <c r="J1106" s="9">
        <f t="shared" si="70"/>
        <v>2704.7</v>
      </c>
      <c r="K1106" s="9" t="str">
        <f t="shared" si="71"/>
        <v>Excellent</v>
      </c>
      <c r="L1106" t="s">
        <v>2276</v>
      </c>
    </row>
    <row r="1107" spans="1:12">
      <c r="A1107" s="3" t="s">
        <v>2277</v>
      </c>
      <c r="B1107" s="3" t="s">
        <v>2090</v>
      </c>
      <c r="C1107" s="9">
        <v>1099</v>
      </c>
      <c r="D1107" s="9">
        <f t="shared" si="68"/>
        <v>800</v>
      </c>
      <c r="E1107" s="9">
        <v>1899</v>
      </c>
      <c r="F1107" s="4">
        <v>0.42</v>
      </c>
      <c r="G1107" s="14" t="str">
        <f t="shared" si="69"/>
        <v>High Discount (30–50%)</v>
      </c>
      <c r="H1107" s="3">
        <v>4.3</v>
      </c>
      <c r="I1107" s="9">
        <v>15276</v>
      </c>
      <c r="J1107" s="9">
        <f t="shared" si="70"/>
        <v>65686.8</v>
      </c>
      <c r="K1107" s="9" t="str">
        <f t="shared" si="71"/>
        <v>Excellent</v>
      </c>
      <c r="L1107" t="s">
        <v>2278</v>
      </c>
    </row>
    <row r="1108" spans="1:12">
      <c r="A1108" s="3" t="s">
        <v>2279</v>
      </c>
      <c r="B1108" s="3" t="s">
        <v>2157</v>
      </c>
      <c r="C1108" s="9">
        <v>8799</v>
      </c>
      <c r="D1108" s="9">
        <f t="shared" si="68"/>
        <v>2796</v>
      </c>
      <c r="E1108" s="9">
        <v>11595</v>
      </c>
      <c r="F1108" s="4">
        <v>0.24</v>
      </c>
      <c r="G1108" s="14" t="str">
        <f t="shared" si="69"/>
        <v>Medium Discount (10–30%)</v>
      </c>
      <c r="H1108" s="3">
        <v>4.4000000000000004</v>
      </c>
      <c r="I1108" s="9">
        <v>2981</v>
      </c>
      <c r="J1108" s="9">
        <f t="shared" si="70"/>
        <v>13116.400000000001</v>
      </c>
      <c r="K1108" s="9" t="str">
        <f t="shared" si="71"/>
        <v>Excellent</v>
      </c>
      <c r="L1108" t="s">
        <v>2280</v>
      </c>
    </row>
    <row r="1109" spans="1:12">
      <c r="A1109" s="3" t="s">
        <v>2281</v>
      </c>
      <c r="B1109" s="3" t="s">
        <v>2078</v>
      </c>
      <c r="C1109" s="9">
        <v>1345</v>
      </c>
      <c r="D1109" s="9">
        <f t="shared" si="68"/>
        <v>405</v>
      </c>
      <c r="E1109" s="9">
        <v>1750</v>
      </c>
      <c r="F1109" s="4">
        <v>0.23</v>
      </c>
      <c r="G1109" s="14" t="str">
        <f t="shared" si="69"/>
        <v>Medium Discount (10–30%)</v>
      </c>
      <c r="H1109" s="3">
        <v>3.8</v>
      </c>
      <c r="I1109" s="9">
        <v>2466</v>
      </c>
      <c r="J1109" s="9">
        <f t="shared" si="70"/>
        <v>9370.7999999999993</v>
      </c>
      <c r="K1109" s="9" t="str">
        <f t="shared" si="71"/>
        <v>Average</v>
      </c>
      <c r="L1109" t="s">
        <v>2282</v>
      </c>
    </row>
    <row r="1110" spans="1:12">
      <c r="A1110" s="3" t="s">
        <v>2283</v>
      </c>
      <c r="B1110" s="3" t="s">
        <v>2284</v>
      </c>
      <c r="C1110" s="9">
        <v>2095</v>
      </c>
      <c r="D1110" s="9">
        <f t="shared" si="68"/>
        <v>0</v>
      </c>
      <c r="E1110" s="9">
        <v>2095</v>
      </c>
      <c r="F1110" s="4">
        <v>0</v>
      </c>
      <c r="G1110" s="14" t="str">
        <f t="shared" si="69"/>
        <v>Low Discount (0–10%)</v>
      </c>
      <c r="H1110" s="3">
        <v>4.5</v>
      </c>
      <c r="I1110" s="9">
        <v>7949</v>
      </c>
      <c r="J1110" s="9">
        <f t="shared" si="70"/>
        <v>35770.5</v>
      </c>
      <c r="K1110" s="9" t="str">
        <f t="shared" si="71"/>
        <v>Excellent</v>
      </c>
      <c r="L1110" t="s">
        <v>2285</v>
      </c>
    </row>
    <row r="1111" spans="1:12">
      <c r="A1111" s="3" t="s">
        <v>2286</v>
      </c>
      <c r="B1111" s="3" t="s">
        <v>2081</v>
      </c>
      <c r="C1111" s="9">
        <v>1498</v>
      </c>
      <c r="D1111" s="9">
        <f t="shared" si="68"/>
        <v>802</v>
      </c>
      <c r="E1111" s="9">
        <v>2300</v>
      </c>
      <c r="F1111" s="4">
        <v>0.35</v>
      </c>
      <c r="G1111" s="14" t="str">
        <f t="shared" si="69"/>
        <v>High Discount (30–50%)</v>
      </c>
      <c r="H1111" s="3">
        <v>3.8</v>
      </c>
      <c r="I1111" s="9">
        <v>95</v>
      </c>
      <c r="J1111" s="9">
        <f t="shared" si="70"/>
        <v>361</v>
      </c>
      <c r="K1111" s="9" t="str">
        <f t="shared" si="71"/>
        <v>Average</v>
      </c>
      <c r="L1111" t="s">
        <v>2287</v>
      </c>
    </row>
    <row r="1112" spans="1:12">
      <c r="A1112" s="3" t="s">
        <v>2288</v>
      </c>
      <c r="B1112" s="3" t="s">
        <v>2289</v>
      </c>
      <c r="C1112" s="9">
        <v>2199</v>
      </c>
      <c r="D1112" s="9">
        <f t="shared" si="68"/>
        <v>791</v>
      </c>
      <c r="E1112" s="9">
        <v>2990</v>
      </c>
      <c r="F1112" s="4">
        <v>0.26</v>
      </c>
      <c r="G1112" s="14" t="str">
        <f t="shared" si="69"/>
        <v>Medium Discount (10–30%)</v>
      </c>
      <c r="H1112" s="3">
        <v>3.8</v>
      </c>
      <c r="I1112" s="9">
        <v>1558</v>
      </c>
      <c r="J1112" s="9">
        <f t="shared" si="70"/>
        <v>5920.4</v>
      </c>
      <c r="K1112" s="9" t="str">
        <f t="shared" si="71"/>
        <v>Average</v>
      </c>
      <c r="L1112" t="s">
        <v>2290</v>
      </c>
    </row>
    <row r="1113" spans="1:12">
      <c r="A1113" s="3" t="s">
        <v>2291</v>
      </c>
      <c r="B1113" s="3" t="s">
        <v>2119</v>
      </c>
      <c r="C1113" s="9">
        <v>3699</v>
      </c>
      <c r="D1113" s="9">
        <f t="shared" si="68"/>
        <v>596</v>
      </c>
      <c r="E1113" s="9">
        <v>4295</v>
      </c>
      <c r="F1113" s="4">
        <v>0.14000000000000001</v>
      </c>
      <c r="G1113" s="14" t="str">
        <f t="shared" si="69"/>
        <v>Medium Discount (10–30%)</v>
      </c>
      <c r="H1113" s="3">
        <v>4.0999999999999996</v>
      </c>
      <c r="I1113" s="9">
        <v>26543</v>
      </c>
      <c r="J1113" s="9">
        <f t="shared" si="70"/>
        <v>108826.29999999999</v>
      </c>
      <c r="K1113" s="9" t="str">
        <f t="shared" si="71"/>
        <v>Excellent</v>
      </c>
      <c r="L1113" t="s">
        <v>2292</v>
      </c>
    </row>
    <row r="1114" spans="1:12">
      <c r="A1114" s="3" t="s">
        <v>2293</v>
      </c>
      <c r="B1114" s="3" t="s">
        <v>2160</v>
      </c>
      <c r="C1114" s="9">
        <v>177</v>
      </c>
      <c r="D1114" s="9">
        <f t="shared" si="68"/>
        <v>22</v>
      </c>
      <c r="E1114" s="9">
        <v>199</v>
      </c>
      <c r="F1114" s="4">
        <v>0.11</v>
      </c>
      <c r="G1114" s="14" t="str">
        <f t="shared" si="69"/>
        <v>Medium Discount (10–30%)</v>
      </c>
      <c r="H1114" s="3">
        <v>4.0999999999999996</v>
      </c>
      <c r="I1114" s="9">
        <v>3688</v>
      </c>
      <c r="J1114" s="9">
        <f t="shared" si="70"/>
        <v>15120.8</v>
      </c>
      <c r="K1114" s="9" t="str">
        <f t="shared" si="71"/>
        <v>Excellent</v>
      </c>
      <c r="L1114" t="s">
        <v>2294</v>
      </c>
    </row>
    <row r="1115" spans="1:12">
      <c r="A1115" s="3" t="s">
        <v>2295</v>
      </c>
      <c r="B1115" s="3" t="s">
        <v>2119</v>
      </c>
      <c r="C1115" s="9">
        <v>1149</v>
      </c>
      <c r="D1115" s="9">
        <f t="shared" si="68"/>
        <v>1350</v>
      </c>
      <c r="E1115" s="9">
        <v>2499</v>
      </c>
      <c r="F1115" s="4">
        <v>0.54</v>
      </c>
      <c r="G1115" s="14" t="str">
        <f t="shared" si="69"/>
        <v>Very High Discount (50%+)</v>
      </c>
      <c r="H1115" s="3">
        <v>3.8</v>
      </c>
      <c r="I1115" s="9">
        <v>4383</v>
      </c>
      <c r="J1115" s="9">
        <f t="shared" si="70"/>
        <v>16655.399999999998</v>
      </c>
      <c r="K1115" s="9" t="str">
        <f t="shared" si="71"/>
        <v>Average</v>
      </c>
      <c r="L1115" t="s">
        <v>2296</v>
      </c>
    </row>
    <row r="1116" spans="1:12">
      <c r="A1116" s="3" t="s">
        <v>2297</v>
      </c>
      <c r="B1116" s="3" t="s">
        <v>2298</v>
      </c>
      <c r="C1116" s="9">
        <v>244</v>
      </c>
      <c r="D1116" s="9">
        <f t="shared" si="68"/>
        <v>255</v>
      </c>
      <c r="E1116" s="9">
        <v>499</v>
      </c>
      <c r="F1116" s="4">
        <v>0.51</v>
      </c>
      <c r="G1116" s="14" t="str">
        <f t="shared" si="69"/>
        <v>Very High Discount (50%+)</v>
      </c>
      <c r="H1116" s="3">
        <v>3.3</v>
      </c>
      <c r="I1116" s="9">
        <v>478</v>
      </c>
      <c r="J1116" s="9">
        <f t="shared" si="70"/>
        <v>1577.3999999999999</v>
      </c>
      <c r="K1116" s="9" t="str">
        <f t="shared" si="71"/>
        <v>Average</v>
      </c>
      <c r="L1116" t="s">
        <v>2299</v>
      </c>
    </row>
    <row r="1117" spans="1:12">
      <c r="A1117" s="3" t="s">
        <v>2300</v>
      </c>
      <c r="B1117" s="3" t="s">
        <v>2081</v>
      </c>
      <c r="C1117" s="9">
        <v>1959</v>
      </c>
      <c r="D1117" s="9">
        <f t="shared" si="68"/>
        <v>441</v>
      </c>
      <c r="E1117" s="9">
        <v>2400</v>
      </c>
      <c r="F1117" s="4">
        <v>0.18</v>
      </c>
      <c r="G1117" s="14" t="str">
        <f t="shared" si="69"/>
        <v>Medium Discount (10–30%)</v>
      </c>
      <c r="H1117" s="3">
        <v>4</v>
      </c>
      <c r="I1117" s="9">
        <v>237</v>
      </c>
      <c r="J1117" s="9">
        <f t="shared" si="70"/>
        <v>948</v>
      </c>
      <c r="K1117" s="9" t="str">
        <f t="shared" si="71"/>
        <v>Excellent</v>
      </c>
      <c r="L1117" t="s">
        <v>2301</v>
      </c>
    </row>
    <row r="1118" spans="1:12">
      <c r="A1118" s="3" t="s">
        <v>2302</v>
      </c>
      <c r="B1118" s="3" t="s">
        <v>2087</v>
      </c>
      <c r="C1118" s="9">
        <v>319</v>
      </c>
      <c r="D1118" s="9">
        <f t="shared" si="68"/>
        <v>430</v>
      </c>
      <c r="E1118" s="9">
        <v>749</v>
      </c>
      <c r="F1118" s="4">
        <v>0.56999999999999995</v>
      </c>
      <c r="G1118" s="14" t="str">
        <f t="shared" si="69"/>
        <v>Very High Discount (50%+)</v>
      </c>
      <c r="H1118" s="3">
        <v>4.5999999999999996</v>
      </c>
      <c r="I1118" s="9">
        <v>124</v>
      </c>
      <c r="J1118" s="9">
        <f t="shared" si="70"/>
        <v>570.4</v>
      </c>
      <c r="K1118" s="9" t="str">
        <f t="shared" si="71"/>
        <v>Excellent</v>
      </c>
      <c r="L1118" t="s">
        <v>2303</v>
      </c>
    </row>
    <row r="1119" spans="1:12">
      <c r="A1119" s="3" t="s">
        <v>2304</v>
      </c>
      <c r="B1119" s="3" t="s">
        <v>2078</v>
      </c>
      <c r="C1119" s="9">
        <v>1499</v>
      </c>
      <c r="D1119" s="9">
        <f t="shared" si="68"/>
        <v>276</v>
      </c>
      <c r="E1119" s="9">
        <v>1775</v>
      </c>
      <c r="F1119" s="4">
        <v>0.16</v>
      </c>
      <c r="G1119" s="14" t="str">
        <f t="shared" si="69"/>
        <v>Medium Discount (10–30%)</v>
      </c>
      <c r="H1119" s="3">
        <v>3.9</v>
      </c>
      <c r="I1119" s="9">
        <v>14667</v>
      </c>
      <c r="J1119" s="9">
        <f t="shared" si="70"/>
        <v>57201.299999999996</v>
      </c>
      <c r="K1119" s="9" t="str">
        <f t="shared" si="71"/>
        <v>Average</v>
      </c>
      <c r="L1119" t="s">
        <v>2305</v>
      </c>
    </row>
    <row r="1120" spans="1:12">
      <c r="A1120" s="3" t="s">
        <v>2306</v>
      </c>
      <c r="B1120" s="3" t="s">
        <v>2087</v>
      </c>
      <c r="C1120" s="9">
        <v>469</v>
      </c>
      <c r="D1120" s="9">
        <f t="shared" si="68"/>
        <v>1130</v>
      </c>
      <c r="E1120" s="9">
        <v>1599</v>
      </c>
      <c r="F1120" s="4">
        <v>0.71</v>
      </c>
      <c r="G1120" s="14" t="str">
        <f t="shared" si="69"/>
        <v>Very High Discount (50%+)</v>
      </c>
      <c r="H1120" s="3">
        <v>3.7</v>
      </c>
      <c r="I1120" s="9">
        <v>6</v>
      </c>
      <c r="J1120" s="9">
        <f t="shared" si="70"/>
        <v>22.200000000000003</v>
      </c>
      <c r="K1120" s="9" t="str">
        <f t="shared" si="71"/>
        <v>Average</v>
      </c>
      <c r="L1120" t="s">
        <v>2307</v>
      </c>
    </row>
    <row r="1121" spans="1:12">
      <c r="A1121" s="3" t="s">
        <v>2308</v>
      </c>
      <c r="B1121" s="3" t="s">
        <v>2284</v>
      </c>
      <c r="C1121" s="9">
        <v>1099</v>
      </c>
      <c r="D1121" s="9">
        <f t="shared" si="68"/>
        <v>696</v>
      </c>
      <c r="E1121" s="9">
        <v>1795</v>
      </c>
      <c r="F1121" s="4">
        <v>0.39</v>
      </c>
      <c r="G1121" s="14" t="str">
        <f t="shared" si="69"/>
        <v>High Discount (30–50%)</v>
      </c>
      <c r="H1121" s="3">
        <v>4.2</v>
      </c>
      <c r="I1121" s="9">
        <v>4244</v>
      </c>
      <c r="J1121" s="9">
        <f t="shared" si="70"/>
        <v>17824.8</v>
      </c>
      <c r="K1121" s="9" t="str">
        <f t="shared" si="71"/>
        <v>Excellent</v>
      </c>
      <c r="L1121" t="s">
        <v>2309</v>
      </c>
    </row>
    <row r="1122" spans="1:12">
      <c r="A1122" s="3" t="s">
        <v>2310</v>
      </c>
      <c r="B1122" s="3" t="s">
        <v>2084</v>
      </c>
      <c r="C1122" s="9">
        <v>9590</v>
      </c>
      <c r="D1122" s="9">
        <f t="shared" si="68"/>
        <v>6409</v>
      </c>
      <c r="E1122" s="9">
        <v>15999</v>
      </c>
      <c r="F1122" s="4">
        <v>0.4</v>
      </c>
      <c r="G1122" s="14" t="str">
        <f t="shared" si="69"/>
        <v>High Discount (30–50%)</v>
      </c>
      <c r="H1122" s="3">
        <v>4.0999999999999996</v>
      </c>
      <c r="I1122" s="9">
        <v>1017</v>
      </c>
      <c r="J1122" s="9">
        <f t="shared" si="70"/>
        <v>4169.7</v>
      </c>
      <c r="K1122" s="9" t="str">
        <f t="shared" si="71"/>
        <v>Excellent</v>
      </c>
      <c r="L1122" t="s">
        <v>2311</v>
      </c>
    </row>
    <row r="1123" spans="1:12">
      <c r="A1123" s="3" t="s">
        <v>2312</v>
      </c>
      <c r="B1123" s="3" t="s">
        <v>2313</v>
      </c>
      <c r="C1123" s="9">
        <v>999</v>
      </c>
      <c r="D1123" s="9">
        <f t="shared" si="68"/>
        <v>491</v>
      </c>
      <c r="E1123" s="9">
        <v>1490</v>
      </c>
      <c r="F1123" s="4">
        <v>0.33</v>
      </c>
      <c r="G1123" s="14" t="str">
        <f t="shared" si="69"/>
        <v>High Discount (30–50%)</v>
      </c>
      <c r="H1123" s="3">
        <v>4.0999999999999996</v>
      </c>
      <c r="I1123" s="9">
        <v>12999</v>
      </c>
      <c r="J1123" s="9">
        <f t="shared" si="70"/>
        <v>53295.899999999994</v>
      </c>
      <c r="K1123" s="9" t="str">
        <f t="shared" si="71"/>
        <v>Excellent</v>
      </c>
      <c r="L1123" t="s">
        <v>2314</v>
      </c>
    </row>
    <row r="1124" spans="1:12">
      <c r="A1124" s="3" t="s">
        <v>2315</v>
      </c>
      <c r="B1124" s="3" t="s">
        <v>2132</v>
      </c>
      <c r="C1124" s="9">
        <v>1299</v>
      </c>
      <c r="D1124" s="9">
        <f t="shared" si="68"/>
        <v>700</v>
      </c>
      <c r="E1124" s="9">
        <v>1999</v>
      </c>
      <c r="F1124" s="4">
        <v>0.35</v>
      </c>
      <c r="G1124" s="14" t="str">
        <f t="shared" si="69"/>
        <v>High Discount (30–50%)</v>
      </c>
      <c r="H1124" s="3">
        <v>3.8</v>
      </c>
      <c r="I1124" s="9">
        <v>311</v>
      </c>
      <c r="J1124" s="9">
        <f t="shared" si="70"/>
        <v>1181.8</v>
      </c>
      <c r="K1124" s="9" t="str">
        <f t="shared" si="71"/>
        <v>Average</v>
      </c>
      <c r="L1124" t="s">
        <v>2316</v>
      </c>
    </row>
    <row r="1125" spans="1:12">
      <c r="A1125" s="3" t="s">
        <v>2317</v>
      </c>
      <c r="B1125" s="3" t="s">
        <v>2318</v>
      </c>
      <c r="C1125" s="9">
        <v>292</v>
      </c>
      <c r="D1125" s="9">
        <f t="shared" si="68"/>
        <v>207</v>
      </c>
      <c r="E1125" s="9">
        <v>499</v>
      </c>
      <c r="F1125" s="4">
        <v>0.41</v>
      </c>
      <c r="G1125" s="14" t="str">
        <f t="shared" si="69"/>
        <v>High Discount (30–50%)</v>
      </c>
      <c r="H1125" s="3">
        <v>4.0999999999999996</v>
      </c>
      <c r="I1125" s="9">
        <v>4238</v>
      </c>
      <c r="J1125" s="9">
        <f t="shared" si="70"/>
        <v>17375.8</v>
      </c>
      <c r="K1125" s="9" t="str">
        <f t="shared" si="71"/>
        <v>Excellent</v>
      </c>
      <c r="L1125" t="s">
        <v>2319</v>
      </c>
    </row>
    <row r="1126" spans="1:12">
      <c r="A1126" s="3" t="s">
        <v>2320</v>
      </c>
      <c r="B1126" s="3" t="s">
        <v>2245</v>
      </c>
      <c r="C1126" s="9">
        <v>160</v>
      </c>
      <c r="D1126" s="9">
        <f t="shared" si="68"/>
        <v>139</v>
      </c>
      <c r="E1126" s="9">
        <v>299</v>
      </c>
      <c r="F1126" s="4">
        <v>0.46</v>
      </c>
      <c r="G1126" s="14" t="str">
        <f t="shared" si="69"/>
        <v>High Discount (30–50%)</v>
      </c>
      <c r="H1126" s="3">
        <v>4.5999999999999996</v>
      </c>
      <c r="I1126" s="9">
        <v>2781</v>
      </c>
      <c r="J1126" s="9">
        <f t="shared" si="70"/>
        <v>12792.599999999999</v>
      </c>
      <c r="K1126" s="9" t="str">
        <f t="shared" si="71"/>
        <v>Excellent</v>
      </c>
      <c r="L1126" t="s">
        <v>2321</v>
      </c>
    </row>
    <row r="1127" spans="1:12">
      <c r="A1127" s="3" t="s">
        <v>2322</v>
      </c>
      <c r="B1127" s="3" t="s">
        <v>2323</v>
      </c>
      <c r="C1127" s="9">
        <v>600</v>
      </c>
      <c r="D1127" s="9">
        <f t="shared" si="68"/>
        <v>0</v>
      </c>
      <c r="E1127" s="9">
        <v>600</v>
      </c>
      <c r="F1127" s="4">
        <v>0</v>
      </c>
      <c r="G1127" s="14" t="str">
        <f t="shared" si="69"/>
        <v>Low Discount (0–10%)</v>
      </c>
      <c r="H1127" s="3">
        <v>4.0999999999999996</v>
      </c>
      <c r="I1127" s="9">
        <v>10907</v>
      </c>
      <c r="J1127" s="9">
        <f t="shared" si="70"/>
        <v>44718.7</v>
      </c>
      <c r="K1127" s="9" t="str">
        <f t="shared" si="71"/>
        <v>Excellent</v>
      </c>
      <c r="L1127" t="s">
        <v>2324</v>
      </c>
    </row>
    <row r="1128" spans="1:12">
      <c r="A1128" s="3" t="s">
        <v>2325</v>
      </c>
      <c r="B1128" s="3" t="s">
        <v>2326</v>
      </c>
      <c r="C1128" s="9">
        <v>1130</v>
      </c>
      <c r="D1128" s="9">
        <f t="shared" si="68"/>
        <v>0</v>
      </c>
      <c r="E1128" s="9">
        <v>1130</v>
      </c>
      <c r="F1128" s="4">
        <v>0</v>
      </c>
      <c r="G1128" s="14" t="str">
        <f t="shared" si="69"/>
        <v>Low Discount (0–10%)</v>
      </c>
      <c r="H1128" s="3">
        <v>4.2</v>
      </c>
      <c r="I1128" s="9">
        <v>13250</v>
      </c>
      <c r="J1128" s="9">
        <f t="shared" si="70"/>
        <v>55650</v>
      </c>
      <c r="K1128" s="9" t="str">
        <f t="shared" si="71"/>
        <v>Excellent</v>
      </c>
      <c r="L1128" t="s">
        <v>2327</v>
      </c>
    </row>
    <row r="1129" spans="1:12">
      <c r="A1129" s="3" t="s">
        <v>2328</v>
      </c>
      <c r="B1129" s="3" t="s">
        <v>2119</v>
      </c>
      <c r="C1129" s="9">
        <v>3249</v>
      </c>
      <c r="D1129" s="9">
        <f t="shared" si="68"/>
        <v>3046</v>
      </c>
      <c r="E1129" s="9">
        <v>6295</v>
      </c>
      <c r="F1129" s="4">
        <v>0.48</v>
      </c>
      <c r="G1129" s="14" t="str">
        <f t="shared" si="69"/>
        <v>High Discount (30–50%)</v>
      </c>
      <c r="H1129" s="3">
        <v>3.9</v>
      </c>
      <c r="I1129" s="9">
        <v>43070</v>
      </c>
      <c r="J1129" s="9">
        <f t="shared" si="70"/>
        <v>167973</v>
      </c>
      <c r="K1129" s="9" t="str">
        <f t="shared" si="71"/>
        <v>Average</v>
      </c>
      <c r="L1129" t="s">
        <v>2329</v>
      </c>
    </row>
    <row r="1130" spans="1:12">
      <c r="A1130" s="3" t="s">
        <v>2330</v>
      </c>
      <c r="B1130" s="3" t="s">
        <v>2119</v>
      </c>
      <c r="C1130" s="9">
        <v>3599</v>
      </c>
      <c r="D1130" s="9">
        <f t="shared" si="68"/>
        <v>5856</v>
      </c>
      <c r="E1130" s="9">
        <v>9455</v>
      </c>
      <c r="F1130" s="4">
        <v>0.62</v>
      </c>
      <c r="G1130" s="14" t="str">
        <f t="shared" si="69"/>
        <v>Very High Discount (50%+)</v>
      </c>
      <c r="H1130" s="3">
        <v>4.0999999999999996</v>
      </c>
      <c r="I1130" s="9">
        <v>11828</v>
      </c>
      <c r="J1130" s="9">
        <f t="shared" si="70"/>
        <v>48494.799999999996</v>
      </c>
      <c r="K1130" s="9" t="str">
        <f t="shared" si="71"/>
        <v>Excellent</v>
      </c>
      <c r="L1130" t="s">
        <v>2331</v>
      </c>
    </row>
    <row r="1131" spans="1:12">
      <c r="A1131" s="3" t="s">
        <v>2332</v>
      </c>
      <c r="B1131" s="3" t="s">
        <v>2192</v>
      </c>
      <c r="C1131" s="9">
        <v>368</v>
      </c>
      <c r="D1131" s="9">
        <f t="shared" si="68"/>
        <v>331</v>
      </c>
      <c r="E1131" s="9">
        <v>699</v>
      </c>
      <c r="F1131" s="4">
        <v>0.47</v>
      </c>
      <c r="G1131" s="14" t="str">
        <f t="shared" si="69"/>
        <v>High Discount (30–50%)</v>
      </c>
      <c r="H1131" s="3">
        <v>4.0999999999999996</v>
      </c>
      <c r="I1131" s="9">
        <v>1240</v>
      </c>
      <c r="J1131" s="9">
        <f t="shared" si="70"/>
        <v>5084</v>
      </c>
      <c r="K1131" s="9" t="str">
        <f t="shared" si="71"/>
        <v>Excellent</v>
      </c>
      <c r="L1131" t="s">
        <v>2333</v>
      </c>
    </row>
    <row r="1132" spans="1:12">
      <c r="A1132" s="3" t="s">
        <v>2334</v>
      </c>
      <c r="B1132" s="3" t="s">
        <v>2119</v>
      </c>
      <c r="C1132" s="9">
        <v>3199</v>
      </c>
      <c r="D1132" s="9">
        <f t="shared" si="68"/>
        <v>1800</v>
      </c>
      <c r="E1132" s="9">
        <v>4999</v>
      </c>
      <c r="F1132" s="4">
        <v>0.36</v>
      </c>
      <c r="G1132" s="14" t="str">
        <f t="shared" si="69"/>
        <v>High Discount (30–50%)</v>
      </c>
      <c r="H1132" s="3">
        <v>4</v>
      </c>
      <c r="I1132" s="9">
        <v>20869</v>
      </c>
      <c r="J1132" s="9">
        <f t="shared" si="70"/>
        <v>83476</v>
      </c>
      <c r="K1132" s="9" t="str">
        <f t="shared" si="71"/>
        <v>Excellent</v>
      </c>
      <c r="L1132" t="s">
        <v>2335</v>
      </c>
    </row>
    <row r="1133" spans="1:12">
      <c r="A1133" s="3" t="s">
        <v>2336</v>
      </c>
      <c r="B1133" s="3" t="s">
        <v>2337</v>
      </c>
      <c r="C1133" s="9">
        <v>1599</v>
      </c>
      <c r="D1133" s="9">
        <f t="shared" si="68"/>
        <v>1301</v>
      </c>
      <c r="E1133" s="9">
        <v>2900</v>
      </c>
      <c r="F1133" s="4">
        <v>0.45</v>
      </c>
      <c r="G1133" s="14" t="str">
        <f t="shared" si="69"/>
        <v>High Discount (30–50%)</v>
      </c>
      <c r="H1133" s="3">
        <v>3.7</v>
      </c>
      <c r="I1133" s="9">
        <v>441</v>
      </c>
      <c r="J1133" s="9">
        <f t="shared" si="70"/>
        <v>1631.7</v>
      </c>
      <c r="K1133" s="9" t="str">
        <f t="shared" si="71"/>
        <v>Average</v>
      </c>
      <c r="L1133" t="s">
        <v>2338</v>
      </c>
    </row>
    <row r="1134" spans="1:12">
      <c r="A1134" s="3" t="s">
        <v>2339</v>
      </c>
      <c r="B1134" s="3" t="s">
        <v>2113</v>
      </c>
      <c r="C1134" s="9">
        <v>1999</v>
      </c>
      <c r="D1134" s="9">
        <f t="shared" si="68"/>
        <v>500</v>
      </c>
      <c r="E1134" s="9">
        <v>2499</v>
      </c>
      <c r="F1134" s="4">
        <v>0.2</v>
      </c>
      <c r="G1134" s="14" t="str">
        <f t="shared" si="69"/>
        <v>Medium Discount (10–30%)</v>
      </c>
      <c r="H1134" s="3">
        <v>4.0999999999999996</v>
      </c>
      <c r="I1134" s="9">
        <v>1034</v>
      </c>
      <c r="J1134" s="9">
        <f t="shared" si="70"/>
        <v>4239.3999999999996</v>
      </c>
      <c r="K1134" s="9" t="str">
        <f t="shared" si="71"/>
        <v>Excellent</v>
      </c>
      <c r="L1134" t="s">
        <v>2340</v>
      </c>
    </row>
    <row r="1135" spans="1:12">
      <c r="A1135" s="3" t="s">
        <v>2341</v>
      </c>
      <c r="B1135" s="3" t="s">
        <v>2116</v>
      </c>
      <c r="C1135" s="9">
        <v>616</v>
      </c>
      <c r="D1135" s="9">
        <f t="shared" si="68"/>
        <v>574</v>
      </c>
      <c r="E1135" s="9">
        <v>1190</v>
      </c>
      <c r="F1135" s="4">
        <v>0.48</v>
      </c>
      <c r="G1135" s="14" t="str">
        <f t="shared" si="69"/>
        <v>High Discount (30–50%)</v>
      </c>
      <c r="H1135" s="3">
        <v>4.0999999999999996</v>
      </c>
      <c r="I1135" s="9">
        <v>37126</v>
      </c>
      <c r="J1135" s="9">
        <f t="shared" si="70"/>
        <v>152216.59999999998</v>
      </c>
      <c r="K1135" s="9" t="str">
        <f t="shared" si="71"/>
        <v>Excellent</v>
      </c>
      <c r="L1135" t="s">
        <v>2342</v>
      </c>
    </row>
    <row r="1136" spans="1:12">
      <c r="A1136" s="3" t="s">
        <v>2343</v>
      </c>
      <c r="B1136" s="3" t="s">
        <v>2113</v>
      </c>
      <c r="C1136" s="9">
        <v>1499</v>
      </c>
      <c r="D1136" s="9">
        <f t="shared" si="68"/>
        <v>601</v>
      </c>
      <c r="E1136" s="9">
        <v>2100</v>
      </c>
      <c r="F1136" s="4">
        <v>0.28999999999999998</v>
      </c>
      <c r="G1136" s="14" t="str">
        <f t="shared" si="69"/>
        <v>Medium Discount (10–30%)</v>
      </c>
      <c r="H1136" s="3">
        <v>4.0999999999999996</v>
      </c>
      <c r="I1136" s="9">
        <v>6355</v>
      </c>
      <c r="J1136" s="9">
        <f t="shared" si="70"/>
        <v>26055.499999999996</v>
      </c>
      <c r="K1136" s="9" t="str">
        <f t="shared" si="71"/>
        <v>Excellent</v>
      </c>
      <c r="L1136" t="s">
        <v>2344</v>
      </c>
    </row>
    <row r="1137" spans="1:12">
      <c r="A1137" s="3" t="s">
        <v>2345</v>
      </c>
      <c r="B1137" s="3" t="s">
        <v>2245</v>
      </c>
      <c r="C1137" s="9">
        <v>199</v>
      </c>
      <c r="D1137" s="9">
        <f t="shared" si="68"/>
        <v>300</v>
      </c>
      <c r="E1137" s="9">
        <v>499</v>
      </c>
      <c r="F1137" s="4">
        <v>0.6</v>
      </c>
      <c r="G1137" s="14" t="str">
        <f t="shared" si="69"/>
        <v>Very High Discount (50%+)</v>
      </c>
      <c r="H1137" s="3">
        <v>3.3</v>
      </c>
      <c r="I1137" s="9">
        <v>12</v>
      </c>
      <c r="J1137" s="9">
        <f t="shared" si="70"/>
        <v>39.599999999999994</v>
      </c>
      <c r="K1137" s="9" t="str">
        <f t="shared" si="71"/>
        <v>Average</v>
      </c>
      <c r="L1137" t="s">
        <v>2346</v>
      </c>
    </row>
    <row r="1138" spans="1:12">
      <c r="A1138" s="3" t="s">
        <v>2347</v>
      </c>
      <c r="B1138" s="3" t="s">
        <v>2150</v>
      </c>
      <c r="C1138" s="9">
        <v>610</v>
      </c>
      <c r="D1138" s="9">
        <f t="shared" si="68"/>
        <v>215</v>
      </c>
      <c r="E1138" s="9">
        <v>825</v>
      </c>
      <c r="F1138" s="4">
        <v>0.26</v>
      </c>
      <c r="G1138" s="14" t="str">
        <f t="shared" si="69"/>
        <v>Medium Discount (10–30%)</v>
      </c>
      <c r="H1138" s="3">
        <v>4.0999999999999996</v>
      </c>
      <c r="I1138" s="9">
        <v>13165</v>
      </c>
      <c r="J1138" s="9">
        <f t="shared" si="70"/>
        <v>53976.499999999993</v>
      </c>
      <c r="K1138" s="9" t="str">
        <f t="shared" si="71"/>
        <v>Excellent</v>
      </c>
      <c r="L1138" t="s">
        <v>2348</v>
      </c>
    </row>
    <row r="1139" spans="1:12">
      <c r="A1139" s="3" t="s">
        <v>2349</v>
      </c>
      <c r="B1139" s="3" t="s">
        <v>2095</v>
      </c>
      <c r="C1139" s="9">
        <v>999</v>
      </c>
      <c r="D1139" s="9">
        <f t="shared" si="68"/>
        <v>500</v>
      </c>
      <c r="E1139" s="9">
        <v>1499</v>
      </c>
      <c r="F1139" s="4">
        <v>0.33</v>
      </c>
      <c r="G1139" s="14" t="str">
        <f t="shared" si="69"/>
        <v>High Discount (30–50%)</v>
      </c>
      <c r="H1139" s="3">
        <v>4.0999999999999996</v>
      </c>
      <c r="I1139" s="9">
        <v>1646</v>
      </c>
      <c r="J1139" s="9">
        <f t="shared" si="70"/>
        <v>6748.5999999999995</v>
      </c>
      <c r="K1139" s="9" t="str">
        <f t="shared" si="71"/>
        <v>Excellent</v>
      </c>
      <c r="L1139" t="s">
        <v>2350</v>
      </c>
    </row>
    <row r="1140" spans="1:12">
      <c r="A1140" s="3" t="s">
        <v>2351</v>
      </c>
      <c r="B1140" s="3" t="s">
        <v>2255</v>
      </c>
      <c r="C1140" s="9">
        <v>8999</v>
      </c>
      <c r="D1140" s="9">
        <f t="shared" si="68"/>
        <v>996</v>
      </c>
      <c r="E1140" s="9">
        <v>9995</v>
      </c>
      <c r="F1140" s="4">
        <v>0.1</v>
      </c>
      <c r="G1140" s="14" t="str">
        <f t="shared" si="69"/>
        <v>Low Discount (0–10%)</v>
      </c>
      <c r="H1140" s="3">
        <v>4.4000000000000004</v>
      </c>
      <c r="I1140" s="9">
        <v>17994</v>
      </c>
      <c r="J1140" s="9">
        <f t="shared" si="70"/>
        <v>79173.600000000006</v>
      </c>
      <c r="K1140" s="9" t="str">
        <f t="shared" si="71"/>
        <v>Excellent</v>
      </c>
      <c r="L1140" t="s">
        <v>2352</v>
      </c>
    </row>
    <row r="1141" spans="1:12">
      <c r="A1141" s="3" t="s">
        <v>2353</v>
      </c>
      <c r="B1141" s="3" t="s">
        <v>2087</v>
      </c>
      <c r="C1141" s="9">
        <v>453</v>
      </c>
      <c r="D1141" s="9">
        <f t="shared" si="68"/>
        <v>546</v>
      </c>
      <c r="E1141" s="9">
        <v>999</v>
      </c>
      <c r="F1141" s="4">
        <v>0.55000000000000004</v>
      </c>
      <c r="G1141" s="14" t="str">
        <f t="shared" si="69"/>
        <v>Very High Discount (50%+)</v>
      </c>
      <c r="H1141" s="3">
        <v>4.3</v>
      </c>
      <c r="I1141" s="9">
        <v>610</v>
      </c>
      <c r="J1141" s="9">
        <f t="shared" si="70"/>
        <v>2623</v>
      </c>
      <c r="K1141" s="9" t="str">
        <f t="shared" si="71"/>
        <v>Excellent</v>
      </c>
      <c r="L1141" t="s">
        <v>2354</v>
      </c>
    </row>
    <row r="1142" spans="1:12">
      <c r="A1142" s="3" t="s">
        <v>2355</v>
      </c>
      <c r="B1142" s="3" t="s">
        <v>2119</v>
      </c>
      <c r="C1142" s="9">
        <v>2464</v>
      </c>
      <c r="D1142" s="9">
        <f t="shared" si="68"/>
        <v>3536</v>
      </c>
      <c r="E1142" s="9">
        <v>6000</v>
      </c>
      <c r="F1142" s="4">
        <v>0.59</v>
      </c>
      <c r="G1142" s="14" t="str">
        <f t="shared" si="69"/>
        <v>Very High Discount (50%+)</v>
      </c>
      <c r="H1142" s="3">
        <v>4.0999999999999996</v>
      </c>
      <c r="I1142" s="9">
        <v>8866</v>
      </c>
      <c r="J1142" s="9">
        <f t="shared" si="70"/>
        <v>36350.6</v>
      </c>
      <c r="K1142" s="9" t="str">
        <f t="shared" si="71"/>
        <v>Excellent</v>
      </c>
      <c r="L1142" t="s">
        <v>2356</v>
      </c>
    </row>
    <row r="1143" spans="1:12">
      <c r="A1143" s="3" t="s">
        <v>2357</v>
      </c>
      <c r="B1143" s="3" t="s">
        <v>2337</v>
      </c>
      <c r="C1143" s="9">
        <v>2719</v>
      </c>
      <c r="D1143" s="9">
        <f t="shared" si="68"/>
        <v>1226</v>
      </c>
      <c r="E1143" s="9">
        <v>3945</v>
      </c>
      <c r="F1143" s="4">
        <v>0.31</v>
      </c>
      <c r="G1143" s="14" t="str">
        <f t="shared" si="69"/>
        <v>High Discount (30–50%)</v>
      </c>
      <c r="H1143" s="3">
        <v>3.7</v>
      </c>
      <c r="I1143" s="9">
        <v>13406</v>
      </c>
      <c r="J1143" s="9">
        <f t="shared" si="70"/>
        <v>49602.200000000004</v>
      </c>
      <c r="K1143" s="9" t="str">
        <f t="shared" si="71"/>
        <v>Average</v>
      </c>
      <c r="L1143" t="s">
        <v>2358</v>
      </c>
    </row>
    <row r="1144" spans="1:12">
      <c r="A1144" s="3" t="s">
        <v>2359</v>
      </c>
      <c r="B1144" s="3" t="s">
        <v>2122</v>
      </c>
      <c r="C1144" s="9">
        <v>1439</v>
      </c>
      <c r="D1144" s="9">
        <f t="shared" si="68"/>
        <v>560</v>
      </c>
      <c r="E1144" s="9">
        <v>1999</v>
      </c>
      <c r="F1144" s="4">
        <v>0.28000000000000003</v>
      </c>
      <c r="G1144" s="14" t="str">
        <f t="shared" si="69"/>
        <v>Medium Discount (10–30%)</v>
      </c>
      <c r="H1144" s="3">
        <v>4.8</v>
      </c>
      <c r="I1144" s="9">
        <v>53803</v>
      </c>
      <c r="J1144" s="9">
        <f t="shared" si="70"/>
        <v>258254.4</v>
      </c>
      <c r="K1144" s="9" t="str">
        <f t="shared" si="71"/>
        <v>Excellent</v>
      </c>
      <c r="L1144" t="s">
        <v>2360</v>
      </c>
    </row>
    <row r="1145" spans="1:12">
      <c r="A1145" s="3" t="s">
        <v>2361</v>
      </c>
      <c r="B1145" s="3" t="s">
        <v>2113</v>
      </c>
      <c r="C1145" s="9">
        <v>2799</v>
      </c>
      <c r="D1145" s="9">
        <f t="shared" si="68"/>
        <v>700</v>
      </c>
      <c r="E1145" s="9">
        <v>3499</v>
      </c>
      <c r="F1145" s="4">
        <v>0.2</v>
      </c>
      <c r="G1145" s="14" t="str">
        <f t="shared" si="69"/>
        <v>Medium Discount (10–30%)</v>
      </c>
      <c r="H1145" s="3">
        <v>4.5</v>
      </c>
      <c r="I1145" s="9">
        <v>546</v>
      </c>
      <c r="J1145" s="9">
        <f t="shared" si="70"/>
        <v>2457</v>
      </c>
      <c r="K1145" s="9" t="str">
        <f t="shared" si="71"/>
        <v>Excellent</v>
      </c>
      <c r="L1145" t="s">
        <v>2362</v>
      </c>
    </row>
    <row r="1146" spans="1:12">
      <c r="A1146" s="3" t="s">
        <v>2363</v>
      </c>
      <c r="B1146" s="3" t="s">
        <v>2122</v>
      </c>
      <c r="C1146" s="9">
        <v>2088</v>
      </c>
      <c r="D1146" s="9">
        <f t="shared" si="68"/>
        <v>3462</v>
      </c>
      <c r="E1146" s="9">
        <v>5550</v>
      </c>
      <c r="F1146" s="4">
        <v>0.62</v>
      </c>
      <c r="G1146" s="14" t="str">
        <f t="shared" si="69"/>
        <v>Very High Discount (50%+)</v>
      </c>
      <c r="H1146" s="3">
        <v>4</v>
      </c>
      <c r="I1146" s="9">
        <v>5292</v>
      </c>
      <c r="J1146" s="9">
        <f t="shared" si="70"/>
        <v>21168</v>
      </c>
      <c r="K1146" s="9" t="str">
        <f t="shared" si="71"/>
        <v>Excellent</v>
      </c>
      <c r="L1146" t="s">
        <v>2364</v>
      </c>
    </row>
    <row r="1147" spans="1:12">
      <c r="A1147" s="3" t="s">
        <v>2365</v>
      </c>
      <c r="B1147" s="3" t="s">
        <v>2122</v>
      </c>
      <c r="C1147" s="9">
        <v>2399</v>
      </c>
      <c r="D1147" s="9">
        <f t="shared" si="68"/>
        <v>2191</v>
      </c>
      <c r="E1147" s="9">
        <v>4590</v>
      </c>
      <c r="F1147" s="4">
        <v>0.48</v>
      </c>
      <c r="G1147" s="14" t="str">
        <f t="shared" si="69"/>
        <v>High Discount (30–50%)</v>
      </c>
      <c r="H1147" s="3">
        <v>4.0999999999999996</v>
      </c>
      <c r="I1147" s="9">
        <v>444</v>
      </c>
      <c r="J1147" s="9">
        <f t="shared" si="70"/>
        <v>1820.3999999999999</v>
      </c>
      <c r="K1147" s="9" t="str">
        <f t="shared" si="71"/>
        <v>Excellent</v>
      </c>
      <c r="L1147" t="s">
        <v>2366</v>
      </c>
    </row>
    <row r="1148" spans="1:12">
      <c r="A1148" s="3" t="s">
        <v>2367</v>
      </c>
      <c r="B1148" s="3" t="s">
        <v>2090</v>
      </c>
      <c r="C1148" s="9">
        <v>308</v>
      </c>
      <c r="D1148" s="9">
        <f t="shared" si="68"/>
        <v>191</v>
      </c>
      <c r="E1148" s="9">
        <v>499</v>
      </c>
      <c r="F1148" s="4">
        <v>0.38</v>
      </c>
      <c r="G1148" s="14" t="str">
        <f t="shared" si="69"/>
        <v>High Discount (30–50%)</v>
      </c>
      <c r="H1148" s="3">
        <v>3.9</v>
      </c>
      <c r="I1148" s="9">
        <v>4584</v>
      </c>
      <c r="J1148" s="9">
        <f t="shared" si="70"/>
        <v>17877.599999999999</v>
      </c>
      <c r="K1148" s="9" t="str">
        <f t="shared" si="71"/>
        <v>Average</v>
      </c>
      <c r="L1148" t="s">
        <v>2368</v>
      </c>
    </row>
    <row r="1149" spans="1:12">
      <c r="A1149" s="3" t="s">
        <v>2369</v>
      </c>
      <c r="B1149" s="3" t="s">
        <v>2122</v>
      </c>
      <c r="C1149" s="9">
        <v>2599</v>
      </c>
      <c r="D1149" s="9">
        <f t="shared" si="68"/>
        <v>1801</v>
      </c>
      <c r="E1149" s="9">
        <v>4400</v>
      </c>
      <c r="F1149" s="4">
        <v>0.41</v>
      </c>
      <c r="G1149" s="14" t="str">
        <f t="shared" si="69"/>
        <v>High Discount (30–50%)</v>
      </c>
      <c r="H1149" s="3">
        <v>4.0999999999999996</v>
      </c>
      <c r="I1149" s="9">
        <v>14947</v>
      </c>
      <c r="J1149" s="9">
        <f t="shared" si="70"/>
        <v>61282.7</v>
      </c>
      <c r="K1149" s="9" t="str">
        <f t="shared" si="71"/>
        <v>Excellent</v>
      </c>
      <c r="L1149" t="s">
        <v>2370</v>
      </c>
    </row>
    <row r="1150" spans="1:12">
      <c r="A1150" s="3" t="s">
        <v>2371</v>
      </c>
      <c r="B1150" s="3" t="s">
        <v>2116</v>
      </c>
      <c r="C1150" s="9">
        <v>479</v>
      </c>
      <c r="D1150" s="9">
        <f t="shared" si="68"/>
        <v>521</v>
      </c>
      <c r="E1150" s="9">
        <v>1000</v>
      </c>
      <c r="F1150" s="4">
        <v>0.52</v>
      </c>
      <c r="G1150" s="14" t="str">
        <f t="shared" si="69"/>
        <v>Very High Discount (50%+)</v>
      </c>
      <c r="H1150" s="3">
        <v>4.2</v>
      </c>
      <c r="I1150" s="9">
        <v>1559</v>
      </c>
      <c r="J1150" s="9">
        <f t="shared" si="70"/>
        <v>6547.8</v>
      </c>
      <c r="K1150" s="9" t="str">
        <f t="shared" si="71"/>
        <v>Excellent</v>
      </c>
      <c r="L1150" t="s">
        <v>2372</v>
      </c>
    </row>
    <row r="1151" spans="1:12">
      <c r="A1151" s="3" t="s">
        <v>2373</v>
      </c>
      <c r="B1151" s="3" t="s">
        <v>2087</v>
      </c>
      <c r="C1151" s="9">
        <v>245</v>
      </c>
      <c r="D1151" s="9">
        <f t="shared" si="68"/>
        <v>54</v>
      </c>
      <c r="E1151" s="9">
        <v>299</v>
      </c>
      <c r="F1151" s="4">
        <v>0.18</v>
      </c>
      <c r="G1151" s="14" t="str">
        <f t="shared" si="69"/>
        <v>Medium Discount (10–30%)</v>
      </c>
      <c r="H1151" s="3">
        <v>4.0999999999999996</v>
      </c>
      <c r="I1151" s="9">
        <v>1660</v>
      </c>
      <c r="J1151" s="9">
        <f t="shared" si="70"/>
        <v>6805.9999999999991</v>
      </c>
      <c r="K1151" s="9" t="str">
        <f t="shared" si="71"/>
        <v>Excellent</v>
      </c>
      <c r="L1151" t="s">
        <v>2374</v>
      </c>
    </row>
    <row r="1152" spans="1:12">
      <c r="A1152" s="3" t="s">
        <v>2375</v>
      </c>
      <c r="B1152" s="3" t="s">
        <v>2087</v>
      </c>
      <c r="C1152" s="9">
        <v>179</v>
      </c>
      <c r="D1152" s="9">
        <f t="shared" si="68"/>
        <v>620</v>
      </c>
      <c r="E1152" s="9">
        <v>799</v>
      </c>
      <c r="F1152" s="4">
        <v>0.78</v>
      </c>
      <c r="G1152" s="14" t="str">
        <f t="shared" si="69"/>
        <v>Very High Discount (50%+)</v>
      </c>
      <c r="H1152" s="3">
        <v>3.5</v>
      </c>
      <c r="I1152" s="9">
        <v>132</v>
      </c>
      <c r="J1152" s="9">
        <f t="shared" si="70"/>
        <v>462</v>
      </c>
      <c r="K1152" s="9" t="str">
        <f t="shared" si="71"/>
        <v>Average</v>
      </c>
      <c r="L1152" t="s">
        <v>2376</v>
      </c>
    </row>
    <row r="1153" spans="1:12">
      <c r="A1153" s="3" t="s">
        <v>2377</v>
      </c>
      <c r="B1153" s="3" t="s">
        <v>2248</v>
      </c>
      <c r="C1153" s="9">
        <v>3569</v>
      </c>
      <c r="D1153" s="9">
        <f t="shared" si="68"/>
        <v>1621</v>
      </c>
      <c r="E1153" s="9">
        <v>5190</v>
      </c>
      <c r="F1153" s="4">
        <v>0.31</v>
      </c>
      <c r="G1153" s="14" t="str">
        <f t="shared" si="69"/>
        <v>High Discount (30–50%)</v>
      </c>
      <c r="H1153" s="3">
        <v>4.3</v>
      </c>
      <c r="I1153" s="9">
        <v>28629</v>
      </c>
      <c r="J1153" s="9">
        <f t="shared" si="70"/>
        <v>123104.7</v>
      </c>
      <c r="K1153" s="9" t="str">
        <f t="shared" si="71"/>
        <v>Excellent</v>
      </c>
      <c r="L1153" t="s">
        <v>2378</v>
      </c>
    </row>
    <row r="1154" spans="1:12">
      <c r="A1154" s="3" t="s">
        <v>2379</v>
      </c>
      <c r="B1154" s="3" t="s">
        <v>2078</v>
      </c>
      <c r="C1154" s="9">
        <v>699</v>
      </c>
      <c r="D1154" s="9">
        <f t="shared" si="68"/>
        <v>646</v>
      </c>
      <c r="E1154" s="9">
        <v>1345</v>
      </c>
      <c r="F1154" s="4">
        <v>0.48</v>
      </c>
      <c r="G1154" s="14" t="str">
        <f t="shared" si="69"/>
        <v>High Discount (30–50%)</v>
      </c>
      <c r="H1154" s="3">
        <v>3.9</v>
      </c>
      <c r="I1154" s="9">
        <v>8446</v>
      </c>
      <c r="J1154" s="9">
        <f t="shared" si="70"/>
        <v>32939.4</v>
      </c>
      <c r="K1154" s="9" t="str">
        <f t="shared" si="71"/>
        <v>Average</v>
      </c>
      <c r="L1154" t="s">
        <v>2380</v>
      </c>
    </row>
    <row r="1155" spans="1:12">
      <c r="A1155" s="3" t="s">
        <v>2381</v>
      </c>
      <c r="B1155" s="3" t="s">
        <v>2104</v>
      </c>
      <c r="C1155" s="9">
        <v>2089</v>
      </c>
      <c r="D1155" s="9">
        <f t="shared" ref="D1155:D1218" si="72">E1155-C1155</f>
        <v>1911</v>
      </c>
      <c r="E1155" s="9">
        <v>4000</v>
      </c>
      <c r="F1155" s="4">
        <v>0.48</v>
      </c>
      <c r="G1155" s="14" t="str">
        <f t="shared" ref="G1155:G1218" si="73">IF(F1155&lt;=10%,"Low Discount (0–10%)",
IF(F1155&lt;=30%,"Medium Discount (10–30%)",
IF(F1155&lt;=50%,"High Discount (30–50%)","Very High Discount (50%+)")))</f>
        <v>High Discount (30–50%)</v>
      </c>
      <c r="H1155" s="3">
        <v>4.2</v>
      </c>
      <c r="I1155" s="9">
        <v>11199</v>
      </c>
      <c r="J1155" s="9">
        <f t="shared" ref="J1155:J1218" si="74">H1155 * I1155</f>
        <v>47035.8</v>
      </c>
      <c r="K1155" s="9" t="str">
        <f t="shared" ref="K1155:K1218" si="75">IF(H1155&lt;2,"Poor",
IF(H1155&lt;4,"Average","Excellent"))</f>
        <v>Excellent</v>
      </c>
      <c r="L1155" t="s">
        <v>2382</v>
      </c>
    </row>
    <row r="1156" spans="1:12">
      <c r="A1156" s="3" t="s">
        <v>2383</v>
      </c>
      <c r="B1156" s="3" t="s">
        <v>2384</v>
      </c>
      <c r="C1156" s="9">
        <v>2339</v>
      </c>
      <c r="D1156" s="9">
        <f t="shared" si="72"/>
        <v>1661</v>
      </c>
      <c r="E1156" s="9">
        <v>4000</v>
      </c>
      <c r="F1156" s="4">
        <v>0.42</v>
      </c>
      <c r="G1156" s="14" t="str">
        <f t="shared" si="73"/>
        <v>High Discount (30–50%)</v>
      </c>
      <c r="H1156" s="3">
        <v>3.8</v>
      </c>
      <c r="I1156" s="9">
        <v>1118</v>
      </c>
      <c r="J1156" s="9">
        <f t="shared" si="74"/>
        <v>4248.3999999999996</v>
      </c>
      <c r="K1156" s="9" t="str">
        <f t="shared" si="75"/>
        <v>Average</v>
      </c>
      <c r="L1156" t="s">
        <v>2385</v>
      </c>
    </row>
    <row r="1157" spans="1:12">
      <c r="A1157" s="3" t="s">
        <v>2386</v>
      </c>
      <c r="B1157" s="3" t="s">
        <v>2084</v>
      </c>
      <c r="C1157" s="9">
        <v>784</v>
      </c>
      <c r="D1157" s="9">
        <f t="shared" si="72"/>
        <v>815</v>
      </c>
      <c r="E1157" s="9">
        <v>1599</v>
      </c>
      <c r="F1157" s="4">
        <v>0.51</v>
      </c>
      <c r="G1157" s="14" t="str">
        <f t="shared" si="73"/>
        <v>Very High Discount (50%+)</v>
      </c>
      <c r="H1157" s="3">
        <v>4.5</v>
      </c>
      <c r="I1157" s="9">
        <v>11</v>
      </c>
      <c r="J1157" s="9">
        <f t="shared" si="74"/>
        <v>49.5</v>
      </c>
      <c r="K1157" s="9" t="str">
        <f t="shared" si="75"/>
        <v>Excellent</v>
      </c>
      <c r="L1157" t="s">
        <v>2387</v>
      </c>
    </row>
    <row r="1158" spans="1:12">
      <c r="A1158" s="3" t="s">
        <v>2388</v>
      </c>
      <c r="B1158" s="3" t="s">
        <v>2389</v>
      </c>
      <c r="C1158" s="9">
        <v>5499</v>
      </c>
      <c r="D1158" s="9">
        <f t="shared" si="72"/>
        <v>4500</v>
      </c>
      <c r="E1158" s="9">
        <v>9999</v>
      </c>
      <c r="F1158" s="4">
        <v>0.45</v>
      </c>
      <c r="G1158" s="14" t="str">
        <f t="shared" si="73"/>
        <v>High Discount (30–50%)</v>
      </c>
      <c r="H1158" s="3">
        <v>3.8</v>
      </c>
      <c r="I1158" s="9">
        <v>4353</v>
      </c>
      <c r="J1158" s="9">
        <f t="shared" si="74"/>
        <v>16541.399999999998</v>
      </c>
      <c r="K1158" s="9" t="str">
        <f t="shared" si="75"/>
        <v>Average</v>
      </c>
      <c r="L1158" t="s">
        <v>2390</v>
      </c>
    </row>
    <row r="1159" spans="1:12">
      <c r="A1159" s="3" t="s">
        <v>2391</v>
      </c>
      <c r="B1159" s="3" t="s">
        <v>2084</v>
      </c>
      <c r="C1159" s="9">
        <v>899</v>
      </c>
      <c r="D1159" s="9">
        <f t="shared" si="72"/>
        <v>1091</v>
      </c>
      <c r="E1159" s="9">
        <v>1990</v>
      </c>
      <c r="F1159" s="4">
        <v>0.55000000000000004</v>
      </c>
      <c r="G1159" s="14" t="str">
        <f t="shared" si="73"/>
        <v>Very High Discount (50%+)</v>
      </c>
      <c r="H1159" s="3">
        <v>4.0999999999999996</v>
      </c>
      <c r="I1159" s="9">
        <v>185</v>
      </c>
      <c r="J1159" s="9">
        <f t="shared" si="74"/>
        <v>758.49999999999989</v>
      </c>
      <c r="K1159" s="9" t="str">
        <f t="shared" si="75"/>
        <v>Excellent</v>
      </c>
      <c r="L1159" t="s">
        <v>2392</v>
      </c>
    </row>
    <row r="1160" spans="1:12">
      <c r="A1160" s="3" t="s">
        <v>2393</v>
      </c>
      <c r="B1160" s="3" t="s">
        <v>2113</v>
      </c>
      <c r="C1160" s="9">
        <v>1695</v>
      </c>
      <c r="D1160" s="9">
        <f t="shared" si="72"/>
        <v>0</v>
      </c>
      <c r="E1160" s="9">
        <v>1695</v>
      </c>
      <c r="F1160" s="4">
        <v>0</v>
      </c>
      <c r="G1160" s="14" t="str">
        <f t="shared" si="73"/>
        <v>Low Discount (0–10%)</v>
      </c>
      <c r="H1160" s="3">
        <v>4.2</v>
      </c>
      <c r="I1160" s="9">
        <v>14290</v>
      </c>
      <c r="J1160" s="9">
        <f t="shared" si="74"/>
        <v>60018</v>
      </c>
      <c r="K1160" s="9" t="str">
        <f t="shared" si="75"/>
        <v>Excellent</v>
      </c>
      <c r="L1160" t="s">
        <v>2394</v>
      </c>
    </row>
    <row r="1161" spans="1:12">
      <c r="A1161" s="3" t="s">
        <v>2395</v>
      </c>
      <c r="B1161" s="3" t="s">
        <v>2116</v>
      </c>
      <c r="C1161" s="9">
        <v>499</v>
      </c>
      <c r="D1161" s="9">
        <f t="shared" si="72"/>
        <v>441</v>
      </c>
      <c r="E1161" s="9">
        <v>940</v>
      </c>
      <c r="F1161" s="4">
        <v>0.47</v>
      </c>
      <c r="G1161" s="14" t="str">
        <f t="shared" si="73"/>
        <v>High Discount (30–50%)</v>
      </c>
      <c r="H1161" s="3">
        <v>4.0999999999999996</v>
      </c>
      <c r="I1161" s="9">
        <v>3036</v>
      </c>
      <c r="J1161" s="9">
        <f t="shared" si="74"/>
        <v>12447.599999999999</v>
      </c>
      <c r="K1161" s="9" t="str">
        <f t="shared" si="75"/>
        <v>Excellent</v>
      </c>
      <c r="L1161" t="s">
        <v>2396</v>
      </c>
    </row>
    <row r="1162" spans="1:12">
      <c r="A1162" s="3" t="s">
        <v>2397</v>
      </c>
      <c r="B1162" s="3" t="s">
        <v>2122</v>
      </c>
      <c r="C1162" s="9">
        <v>2699</v>
      </c>
      <c r="D1162" s="9">
        <f t="shared" si="72"/>
        <v>2001</v>
      </c>
      <c r="E1162" s="9">
        <v>4700</v>
      </c>
      <c r="F1162" s="4">
        <v>0.43</v>
      </c>
      <c r="G1162" s="14" t="str">
        <f t="shared" si="73"/>
        <v>High Discount (30–50%)</v>
      </c>
      <c r="H1162" s="3">
        <v>4.2</v>
      </c>
      <c r="I1162" s="9">
        <v>1296</v>
      </c>
      <c r="J1162" s="9">
        <f t="shared" si="74"/>
        <v>5443.2</v>
      </c>
      <c r="K1162" s="9" t="str">
        <f t="shared" si="75"/>
        <v>Excellent</v>
      </c>
      <c r="L1162" t="s">
        <v>2398</v>
      </c>
    </row>
    <row r="1163" spans="1:12">
      <c r="A1163" s="3" t="s">
        <v>2399</v>
      </c>
      <c r="B1163" s="3" t="s">
        <v>2122</v>
      </c>
      <c r="C1163" s="9">
        <v>1448</v>
      </c>
      <c r="D1163" s="9">
        <f t="shared" si="72"/>
        <v>1551</v>
      </c>
      <c r="E1163" s="9">
        <v>2999</v>
      </c>
      <c r="F1163" s="4">
        <v>0.52</v>
      </c>
      <c r="G1163" s="14" t="str">
        <f t="shared" si="73"/>
        <v>Very High Discount (50%+)</v>
      </c>
      <c r="H1163" s="3">
        <v>4.5</v>
      </c>
      <c r="I1163" s="9">
        <v>19</v>
      </c>
      <c r="J1163" s="9">
        <f t="shared" si="74"/>
        <v>85.5</v>
      </c>
      <c r="K1163" s="9" t="str">
        <f t="shared" si="75"/>
        <v>Excellent</v>
      </c>
      <c r="L1163" t="s">
        <v>2400</v>
      </c>
    </row>
    <row r="1164" spans="1:12">
      <c r="A1164" s="3" t="s">
        <v>2401</v>
      </c>
      <c r="B1164" s="3" t="s">
        <v>2245</v>
      </c>
      <c r="C1164" s="9">
        <v>79</v>
      </c>
      <c r="D1164" s="9">
        <f t="shared" si="72"/>
        <v>0</v>
      </c>
      <c r="E1164" s="9">
        <v>79</v>
      </c>
      <c r="F1164" s="4">
        <v>0</v>
      </c>
      <c r="G1164" s="14" t="str">
        <f t="shared" si="73"/>
        <v>Low Discount (0–10%)</v>
      </c>
      <c r="H1164" s="3">
        <v>4</v>
      </c>
      <c r="I1164" s="9">
        <v>97</v>
      </c>
      <c r="J1164" s="9">
        <f t="shared" si="74"/>
        <v>388</v>
      </c>
      <c r="K1164" s="9" t="str">
        <f t="shared" si="75"/>
        <v>Excellent</v>
      </c>
      <c r="L1164" t="s">
        <v>2402</v>
      </c>
    </row>
    <row r="1165" spans="1:12">
      <c r="A1165" s="3" t="s">
        <v>2403</v>
      </c>
      <c r="B1165" s="3" t="s">
        <v>2135</v>
      </c>
      <c r="C1165" s="9">
        <v>6990</v>
      </c>
      <c r="D1165" s="9">
        <f t="shared" si="72"/>
        <v>7300</v>
      </c>
      <c r="E1165" s="9">
        <v>14290</v>
      </c>
      <c r="F1165" s="4">
        <v>0.51</v>
      </c>
      <c r="G1165" s="14" t="str">
        <f t="shared" si="73"/>
        <v>Very High Discount (50%+)</v>
      </c>
      <c r="H1165" s="3">
        <v>4.4000000000000004</v>
      </c>
      <c r="I1165" s="9">
        <v>1771</v>
      </c>
      <c r="J1165" s="9">
        <f t="shared" si="74"/>
        <v>7792.4000000000005</v>
      </c>
      <c r="K1165" s="9" t="str">
        <f t="shared" si="75"/>
        <v>Excellent</v>
      </c>
      <c r="L1165" t="s">
        <v>2404</v>
      </c>
    </row>
    <row r="1166" spans="1:12">
      <c r="A1166" s="3" t="s">
        <v>2405</v>
      </c>
      <c r="B1166" s="3" t="s">
        <v>2104</v>
      </c>
      <c r="C1166" s="9">
        <v>2698</v>
      </c>
      <c r="D1166" s="9">
        <f t="shared" si="72"/>
        <v>1247</v>
      </c>
      <c r="E1166" s="9">
        <v>3945</v>
      </c>
      <c r="F1166" s="4">
        <v>0.32</v>
      </c>
      <c r="G1166" s="14" t="str">
        <f t="shared" si="73"/>
        <v>High Discount (30–50%)</v>
      </c>
      <c r="H1166" s="3">
        <v>4</v>
      </c>
      <c r="I1166" s="9">
        <v>15034</v>
      </c>
      <c r="J1166" s="9">
        <f t="shared" si="74"/>
        <v>60136</v>
      </c>
      <c r="K1166" s="9" t="str">
        <f t="shared" si="75"/>
        <v>Excellent</v>
      </c>
      <c r="L1166" t="s">
        <v>2406</v>
      </c>
    </row>
    <row r="1167" spans="1:12">
      <c r="A1167" s="3" t="s">
        <v>2407</v>
      </c>
      <c r="B1167" s="3" t="s">
        <v>2389</v>
      </c>
      <c r="C1167" s="9">
        <v>3199</v>
      </c>
      <c r="D1167" s="9">
        <f t="shared" si="72"/>
        <v>2800</v>
      </c>
      <c r="E1167" s="9">
        <v>5999</v>
      </c>
      <c r="F1167" s="4">
        <v>0.47</v>
      </c>
      <c r="G1167" s="14" t="str">
        <f t="shared" si="73"/>
        <v>High Discount (30–50%)</v>
      </c>
      <c r="H1167" s="3">
        <v>4</v>
      </c>
      <c r="I1167" s="9">
        <v>3242</v>
      </c>
      <c r="J1167" s="9">
        <f t="shared" si="74"/>
        <v>12968</v>
      </c>
      <c r="K1167" s="9" t="str">
        <f t="shared" si="75"/>
        <v>Excellent</v>
      </c>
      <c r="L1167" t="s">
        <v>2408</v>
      </c>
    </row>
    <row r="1168" spans="1:12">
      <c r="A1168" s="3" t="s">
        <v>2409</v>
      </c>
      <c r="B1168" s="3" t="s">
        <v>2132</v>
      </c>
      <c r="C1168" s="9">
        <v>1199</v>
      </c>
      <c r="D1168" s="9">
        <f t="shared" si="72"/>
        <v>751</v>
      </c>
      <c r="E1168" s="9">
        <v>1950</v>
      </c>
      <c r="F1168" s="4">
        <v>0.39</v>
      </c>
      <c r="G1168" s="14" t="str">
        <f t="shared" si="73"/>
        <v>High Discount (30–50%)</v>
      </c>
      <c r="H1168" s="3">
        <v>3.9</v>
      </c>
      <c r="I1168" s="9">
        <v>2832</v>
      </c>
      <c r="J1168" s="9">
        <f t="shared" si="74"/>
        <v>11044.8</v>
      </c>
      <c r="K1168" s="9" t="str">
        <f t="shared" si="75"/>
        <v>Average</v>
      </c>
      <c r="L1168" t="s">
        <v>2410</v>
      </c>
    </row>
    <row r="1169" spans="1:12">
      <c r="A1169" s="3" t="s">
        <v>2411</v>
      </c>
      <c r="B1169" s="3" t="s">
        <v>2095</v>
      </c>
      <c r="C1169" s="9">
        <v>1414</v>
      </c>
      <c r="D1169" s="9">
        <f t="shared" si="72"/>
        <v>1385</v>
      </c>
      <c r="E1169" s="9">
        <v>2799</v>
      </c>
      <c r="F1169" s="4">
        <v>0.49</v>
      </c>
      <c r="G1169" s="14" t="str">
        <f t="shared" si="73"/>
        <v>High Discount (30–50%)</v>
      </c>
      <c r="H1169" s="3">
        <v>4</v>
      </c>
      <c r="I1169" s="9">
        <v>1498</v>
      </c>
      <c r="J1169" s="9">
        <f t="shared" si="74"/>
        <v>5992</v>
      </c>
      <c r="K1169" s="9" t="str">
        <f t="shared" si="75"/>
        <v>Excellent</v>
      </c>
      <c r="L1169" t="s">
        <v>2412</v>
      </c>
    </row>
    <row r="1170" spans="1:12">
      <c r="A1170" s="3" t="s">
        <v>2413</v>
      </c>
      <c r="B1170" s="3" t="s">
        <v>2078</v>
      </c>
      <c r="C1170" s="9">
        <v>999</v>
      </c>
      <c r="D1170" s="9">
        <f t="shared" si="72"/>
        <v>951</v>
      </c>
      <c r="E1170" s="9">
        <v>1950</v>
      </c>
      <c r="F1170" s="4">
        <v>0.49</v>
      </c>
      <c r="G1170" s="14" t="str">
        <f t="shared" si="73"/>
        <v>High Discount (30–50%)</v>
      </c>
      <c r="H1170" s="3">
        <v>3.8</v>
      </c>
      <c r="I1170" s="9">
        <v>305</v>
      </c>
      <c r="J1170" s="9">
        <f t="shared" si="74"/>
        <v>1159</v>
      </c>
      <c r="K1170" s="9" t="str">
        <f t="shared" si="75"/>
        <v>Average</v>
      </c>
      <c r="L1170" t="s">
        <v>2414</v>
      </c>
    </row>
    <row r="1171" spans="1:12">
      <c r="A1171" s="3" t="s">
        <v>2415</v>
      </c>
      <c r="B1171" s="3" t="s">
        <v>2255</v>
      </c>
      <c r="C1171" s="9">
        <v>5999</v>
      </c>
      <c r="D1171" s="9">
        <f t="shared" si="72"/>
        <v>4000</v>
      </c>
      <c r="E1171" s="9">
        <v>9999</v>
      </c>
      <c r="F1171" s="4">
        <v>0.4</v>
      </c>
      <c r="G1171" s="14" t="str">
        <f t="shared" si="73"/>
        <v>High Discount (30–50%)</v>
      </c>
      <c r="H1171" s="3">
        <v>4.2</v>
      </c>
      <c r="I1171" s="9">
        <v>1191</v>
      </c>
      <c r="J1171" s="9">
        <f t="shared" si="74"/>
        <v>5002.2</v>
      </c>
      <c r="K1171" s="9" t="str">
        <f t="shared" si="75"/>
        <v>Excellent</v>
      </c>
      <c r="L1171" t="s">
        <v>2416</v>
      </c>
    </row>
    <row r="1172" spans="1:12">
      <c r="A1172" s="3" t="s">
        <v>2417</v>
      </c>
      <c r="B1172" s="3" t="s">
        <v>2418</v>
      </c>
      <c r="C1172" s="9">
        <v>9970</v>
      </c>
      <c r="D1172" s="9">
        <f t="shared" si="72"/>
        <v>3029</v>
      </c>
      <c r="E1172" s="9">
        <v>12999</v>
      </c>
      <c r="F1172" s="4">
        <v>0.23</v>
      </c>
      <c r="G1172" s="14" t="str">
        <f t="shared" si="73"/>
        <v>Medium Discount (10–30%)</v>
      </c>
      <c r="H1172" s="3">
        <v>4.3</v>
      </c>
      <c r="I1172" s="9">
        <v>4049</v>
      </c>
      <c r="J1172" s="9">
        <f t="shared" si="74"/>
        <v>17410.7</v>
      </c>
      <c r="K1172" s="9" t="str">
        <f t="shared" si="75"/>
        <v>Excellent</v>
      </c>
      <c r="L1172" t="s">
        <v>2419</v>
      </c>
    </row>
    <row r="1173" spans="1:12">
      <c r="A1173" s="3" t="s">
        <v>2420</v>
      </c>
      <c r="B1173" s="3" t="s">
        <v>2421</v>
      </c>
      <c r="C1173" s="9">
        <v>698</v>
      </c>
      <c r="D1173" s="9">
        <f t="shared" si="72"/>
        <v>1</v>
      </c>
      <c r="E1173" s="9">
        <v>699</v>
      </c>
      <c r="F1173" s="4">
        <v>0</v>
      </c>
      <c r="G1173" s="14" t="str">
        <f t="shared" si="73"/>
        <v>Low Discount (0–10%)</v>
      </c>
      <c r="H1173" s="3">
        <v>4.2</v>
      </c>
      <c r="I1173" s="9">
        <v>3160</v>
      </c>
      <c r="J1173" s="9">
        <f t="shared" si="74"/>
        <v>13272</v>
      </c>
      <c r="K1173" s="9" t="str">
        <f t="shared" si="75"/>
        <v>Excellent</v>
      </c>
      <c r="L1173" t="s">
        <v>2422</v>
      </c>
    </row>
    <row r="1174" spans="1:12">
      <c r="A1174" s="3" t="s">
        <v>2423</v>
      </c>
      <c r="B1174" s="3" t="s">
        <v>2248</v>
      </c>
      <c r="C1174" s="9">
        <v>2199</v>
      </c>
      <c r="D1174" s="9">
        <f t="shared" si="72"/>
        <v>991</v>
      </c>
      <c r="E1174" s="9">
        <v>3190</v>
      </c>
      <c r="F1174" s="4">
        <v>0.31</v>
      </c>
      <c r="G1174" s="14" t="str">
        <f t="shared" si="73"/>
        <v>High Discount (30–50%)</v>
      </c>
      <c r="H1174" s="3">
        <v>4.3</v>
      </c>
      <c r="I1174" s="9">
        <v>9650</v>
      </c>
      <c r="J1174" s="9">
        <f t="shared" si="74"/>
        <v>41495</v>
      </c>
      <c r="K1174" s="9" t="str">
        <f t="shared" si="75"/>
        <v>Excellent</v>
      </c>
      <c r="L1174" t="s">
        <v>2424</v>
      </c>
    </row>
    <row r="1175" spans="1:12">
      <c r="A1175" s="3" t="s">
        <v>2425</v>
      </c>
      <c r="B1175" s="3" t="s">
        <v>2426</v>
      </c>
      <c r="C1175" s="9">
        <v>320</v>
      </c>
      <c r="D1175" s="9">
        <f t="shared" si="72"/>
        <v>479</v>
      </c>
      <c r="E1175" s="9">
        <v>799</v>
      </c>
      <c r="F1175" s="4">
        <v>0.6</v>
      </c>
      <c r="G1175" s="14" t="str">
        <f t="shared" si="73"/>
        <v>Very High Discount (50%+)</v>
      </c>
      <c r="H1175" s="3">
        <v>4.2</v>
      </c>
      <c r="I1175" s="9">
        <v>3846</v>
      </c>
      <c r="J1175" s="9">
        <f t="shared" si="74"/>
        <v>16153.2</v>
      </c>
      <c r="K1175" s="9" t="str">
        <f t="shared" si="75"/>
        <v>Excellent</v>
      </c>
      <c r="L1175" t="s">
        <v>2427</v>
      </c>
    </row>
    <row r="1176" spans="1:12">
      <c r="A1176" s="3" t="s">
        <v>2428</v>
      </c>
      <c r="B1176" s="3" t="s">
        <v>2087</v>
      </c>
      <c r="C1176" s="9">
        <v>298</v>
      </c>
      <c r="D1176" s="9">
        <f t="shared" si="72"/>
        <v>201</v>
      </c>
      <c r="E1176" s="9">
        <v>499</v>
      </c>
      <c r="F1176" s="4">
        <v>0.4</v>
      </c>
      <c r="G1176" s="14" t="str">
        <f t="shared" si="73"/>
        <v>High Discount (30–50%)</v>
      </c>
      <c r="H1176" s="3">
        <v>4.4000000000000004</v>
      </c>
      <c r="I1176" s="9">
        <v>290</v>
      </c>
      <c r="J1176" s="9">
        <f t="shared" si="74"/>
        <v>1276</v>
      </c>
      <c r="K1176" s="9" t="str">
        <f t="shared" si="75"/>
        <v>Excellent</v>
      </c>
      <c r="L1176" t="s">
        <v>2429</v>
      </c>
    </row>
    <row r="1177" spans="1:12">
      <c r="A1177" s="3" t="s">
        <v>2430</v>
      </c>
      <c r="B1177" s="3" t="s">
        <v>2172</v>
      </c>
      <c r="C1177" s="9">
        <v>1199</v>
      </c>
      <c r="D1177" s="9">
        <f t="shared" si="72"/>
        <v>300</v>
      </c>
      <c r="E1177" s="9">
        <v>1499</v>
      </c>
      <c r="F1177" s="4">
        <v>0.2</v>
      </c>
      <c r="G1177" s="14" t="str">
        <f t="shared" si="73"/>
        <v>Medium Discount (10–30%)</v>
      </c>
      <c r="H1177" s="3">
        <v>3.8</v>
      </c>
      <c r="I1177" s="9">
        <v>2206</v>
      </c>
      <c r="J1177" s="9">
        <f t="shared" si="74"/>
        <v>8382.7999999999993</v>
      </c>
      <c r="K1177" s="9" t="str">
        <f t="shared" si="75"/>
        <v>Average</v>
      </c>
      <c r="L1177" t="s">
        <v>2431</v>
      </c>
    </row>
    <row r="1178" spans="1:12">
      <c r="A1178" s="3" t="s">
        <v>2432</v>
      </c>
      <c r="B1178" s="3" t="s">
        <v>2248</v>
      </c>
      <c r="C1178" s="9">
        <v>1399</v>
      </c>
      <c r="D1178" s="9">
        <f t="shared" si="72"/>
        <v>1261</v>
      </c>
      <c r="E1178" s="9">
        <v>2660</v>
      </c>
      <c r="F1178" s="4">
        <v>0.47</v>
      </c>
      <c r="G1178" s="14" t="str">
        <f t="shared" si="73"/>
        <v>High Discount (30–50%)</v>
      </c>
      <c r="H1178" s="3">
        <v>4.0999999999999996</v>
      </c>
      <c r="I1178" s="9">
        <v>9349</v>
      </c>
      <c r="J1178" s="9">
        <f t="shared" si="74"/>
        <v>38330.899999999994</v>
      </c>
      <c r="K1178" s="9" t="str">
        <f t="shared" si="75"/>
        <v>Excellent</v>
      </c>
      <c r="L1178" t="s">
        <v>2433</v>
      </c>
    </row>
    <row r="1179" spans="1:12">
      <c r="A1179" s="3" t="s">
        <v>2434</v>
      </c>
      <c r="B1179" s="3" t="s">
        <v>2090</v>
      </c>
      <c r="C1179" s="9">
        <v>599</v>
      </c>
      <c r="D1179" s="9">
        <f t="shared" si="72"/>
        <v>2200</v>
      </c>
      <c r="E1179" s="9">
        <v>2799</v>
      </c>
      <c r="F1179" s="4">
        <v>0.79</v>
      </c>
      <c r="G1179" s="14" t="str">
        <f t="shared" si="73"/>
        <v>Very High Discount (50%+)</v>
      </c>
      <c r="H1179" s="3">
        <v>3.9</v>
      </c>
      <c r="I1179" s="9">
        <v>578</v>
      </c>
      <c r="J1179" s="9">
        <f t="shared" si="74"/>
        <v>2254.1999999999998</v>
      </c>
      <c r="K1179" s="9" t="str">
        <f t="shared" si="75"/>
        <v>Average</v>
      </c>
      <c r="L1179" t="s">
        <v>2435</v>
      </c>
    </row>
    <row r="1180" spans="1:12">
      <c r="A1180" s="3" t="s">
        <v>2436</v>
      </c>
      <c r="B1180" s="3" t="s">
        <v>2284</v>
      </c>
      <c r="C1180" s="9">
        <v>1499</v>
      </c>
      <c r="D1180" s="9">
        <f t="shared" si="72"/>
        <v>0</v>
      </c>
      <c r="E1180" s="9">
        <v>1499</v>
      </c>
      <c r="F1180" s="4">
        <v>0</v>
      </c>
      <c r="G1180" s="14" t="str">
        <f t="shared" si="73"/>
        <v>Low Discount (0–10%)</v>
      </c>
      <c r="H1180" s="3">
        <v>4.3</v>
      </c>
      <c r="I1180" s="9">
        <v>9331</v>
      </c>
      <c r="J1180" s="9">
        <f t="shared" si="74"/>
        <v>40123.299999999996</v>
      </c>
      <c r="K1180" s="9" t="str">
        <f t="shared" si="75"/>
        <v>Excellent</v>
      </c>
      <c r="L1180" t="s">
        <v>2437</v>
      </c>
    </row>
    <row r="1181" spans="1:12">
      <c r="A1181" s="3" t="s">
        <v>2438</v>
      </c>
      <c r="B1181" s="3" t="s">
        <v>2418</v>
      </c>
      <c r="C1181" s="9">
        <v>14400</v>
      </c>
      <c r="D1181" s="9">
        <f t="shared" si="72"/>
        <v>45500</v>
      </c>
      <c r="E1181" s="9">
        <v>59900</v>
      </c>
      <c r="F1181" s="4">
        <v>0.76</v>
      </c>
      <c r="G1181" s="14" t="str">
        <f t="shared" si="73"/>
        <v>Very High Discount (50%+)</v>
      </c>
      <c r="H1181" s="3">
        <v>4.4000000000000004</v>
      </c>
      <c r="I1181" s="9">
        <v>3837</v>
      </c>
      <c r="J1181" s="9">
        <f t="shared" si="74"/>
        <v>16882.800000000003</v>
      </c>
      <c r="K1181" s="9" t="str">
        <f t="shared" si="75"/>
        <v>Excellent</v>
      </c>
      <c r="L1181" t="s">
        <v>2439</v>
      </c>
    </row>
    <row r="1182" spans="1:12">
      <c r="A1182" s="3" t="s">
        <v>2440</v>
      </c>
      <c r="B1182" s="3" t="s">
        <v>2421</v>
      </c>
      <c r="C1182" s="9">
        <v>1699</v>
      </c>
      <c r="D1182" s="9">
        <f t="shared" si="72"/>
        <v>201</v>
      </c>
      <c r="E1182" s="9">
        <v>1900</v>
      </c>
      <c r="F1182" s="4">
        <v>0.11</v>
      </c>
      <c r="G1182" s="14" t="str">
        <f t="shared" si="73"/>
        <v>Medium Discount (10–30%)</v>
      </c>
      <c r="H1182" s="3">
        <v>3.6</v>
      </c>
      <c r="I1182" s="9">
        <v>11456</v>
      </c>
      <c r="J1182" s="9">
        <f t="shared" si="74"/>
        <v>41241.599999999999</v>
      </c>
      <c r="K1182" s="9" t="str">
        <f t="shared" si="75"/>
        <v>Average</v>
      </c>
      <c r="L1182" t="s">
        <v>2441</v>
      </c>
    </row>
    <row r="1183" spans="1:12">
      <c r="A1183" s="3" t="s">
        <v>2442</v>
      </c>
      <c r="B1183" s="3" t="s">
        <v>2081</v>
      </c>
      <c r="C1183" s="9">
        <v>649</v>
      </c>
      <c r="D1183" s="9">
        <f t="shared" si="72"/>
        <v>350</v>
      </c>
      <c r="E1183" s="9">
        <v>999</v>
      </c>
      <c r="F1183" s="4">
        <v>0.35</v>
      </c>
      <c r="G1183" s="14" t="str">
        <f t="shared" si="73"/>
        <v>High Discount (30–50%)</v>
      </c>
      <c r="H1183" s="3">
        <v>3.8</v>
      </c>
      <c r="I1183" s="9">
        <v>49</v>
      </c>
      <c r="J1183" s="9">
        <f t="shared" si="74"/>
        <v>186.2</v>
      </c>
      <c r="K1183" s="9" t="str">
        <f t="shared" si="75"/>
        <v>Average</v>
      </c>
      <c r="L1183" t="s">
        <v>2443</v>
      </c>
    </row>
    <row r="1184" spans="1:12">
      <c r="A1184" s="3" t="s">
        <v>2444</v>
      </c>
      <c r="B1184" s="3" t="s">
        <v>2119</v>
      </c>
      <c r="C1184" s="9">
        <v>3249</v>
      </c>
      <c r="D1184" s="9">
        <f t="shared" si="72"/>
        <v>3126</v>
      </c>
      <c r="E1184" s="9">
        <v>6375</v>
      </c>
      <c r="F1184" s="4">
        <v>0.49</v>
      </c>
      <c r="G1184" s="14" t="str">
        <f t="shared" si="73"/>
        <v>High Discount (30–50%)</v>
      </c>
      <c r="H1184" s="3">
        <v>4</v>
      </c>
      <c r="I1184" s="9">
        <v>4978</v>
      </c>
      <c r="J1184" s="9">
        <f t="shared" si="74"/>
        <v>19912</v>
      </c>
      <c r="K1184" s="9" t="str">
        <f t="shared" si="75"/>
        <v>Excellent</v>
      </c>
      <c r="L1184" t="s">
        <v>2445</v>
      </c>
    </row>
    <row r="1185" spans="1:12">
      <c r="A1185" s="3" t="s">
        <v>2446</v>
      </c>
      <c r="B1185" s="3" t="s">
        <v>2160</v>
      </c>
      <c r="C1185" s="9">
        <v>199</v>
      </c>
      <c r="D1185" s="9">
        <f t="shared" si="72"/>
        <v>300</v>
      </c>
      <c r="E1185" s="9">
        <v>499</v>
      </c>
      <c r="F1185" s="4">
        <v>0.6</v>
      </c>
      <c r="G1185" s="14" t="str">
        <f t="shared" si="73"/>
        <v>Very High Discount (50%+)</v>
      </c>
      <c r="H1185" s="3">
        <v>4.0999999999999996</v>
      </c>
      <c r="I1185" s="9">
        <v>1996</v>
      </c>
      <c r="J1185" s="9">
        <f t="shared" si="74"/>
        <v>8183.5999999999995</v>
      </c>
      <c r="K1185" s="9" t="str">
        <f t="shared" si="75"/>
        <v>Excellent</v>
      </c>
      <c r="L1185" t="s">
        <v>2447</v>
      </c>
    </row>
    <row r="1186" spans="1:12">
      <c r="A1186" s="3" t="s">
        <v>2448</v>
      </c>
      <c r="B1186" s="3" t="s">
        <v>2192</v>
      </c>
      <c r="C1186" s="9">
        <v>1099</v>
      </c>
      <c r="D1186" s="9">
        <f t="shared" si="72"/>
        <v>800</v>
      </c>
      <c r="E1186" s="9">
        <v>1899</v>
      </c>
      <c r="F1186" s="4">
        <v>0.42</v>
      </c>
      <c r="G1186" s="14" t="str">
        <f t="shared" si="73"/>
        <v>High Discount (30–50%)</v>
      </c>
      <c r="H1186" s="3">
        <v>4.3</v>
      </c>
      <c r="I1186" s="9">
        <v>1811</v>
      </c>
      <c r="J1186" s="9">
        <f t="shared" si="74"/>
        <v>7787.2999999999993</v>
      </c>
      <c r="K1186" s="9" t="str">
        <f t="shared" si="75"/>
        <v>Excellent</v>
      </c>
      <c r="L1186" t="s">
        <v>2449</v>
      </c>
    </row>
    <row r="1187" spans="1:12">
      <c r="A1187" s="3" t="s">
        <v>2450</v>
      </c>
      <c r="B1187" s="3" t="s">
        <v>2078</v>
      </c>
      <c r="C1187" s="9">
        <v>664</v>
      </c>
      <c r="D1187" s="9">
        <f t="shared" si="72"/>
        <v>826</v>
      </c>
      <c r="E1187" s="9">
        <v>1490</v>
      </c>
      <c r="F1187" s="4">
        <v>0.55000000000000004</v>
      </c>
      <c r="G1187" s="14" t="str">
        <f t="shared" si="73"/>
        <v>Very High Discount (50%+)</v>
      </c>
      <c r="H1187" s="3">
        <v>4</v>
      </c>
      <c r="I1187" s="9">
        <v>2198</v>
      </c>
      <c r="J1187" s="9">
        <f t="shared" si="74"/>
        <v>8792</v>
      </c>
      <c r="K1187" s="9" t="str">
        <f t="shared" si="75"/>
        <v>Excellent</v>
      </c>
      <c r="L1187" t="s">
        <v>2451</v>
      </c>
    </row>
    <row r="1188" spans="1:12">
      <c r="A1188" s="3" t="s">
        <v>2452</v>
      </c>
      <c r="B1188" s="3" t="s">
        <v>2199</v>
      </c>
      <c r="C1188" s="9">
        <v>260</v>
      </c>
      <c r="D1188" s="9">
        <f t="shared" si="72"/>
        <v>90</v>
      </c>
      <c r="E1188" s="9">
        <v>350</v>
      </c>
      <c r="F1188" s="4">
        <v>0.26</v>
      </c>
      <c r="G1188" s="14" t="str">
        <f t="shared" si="73"/>
        <v>Medium Discount (10–30%)</v>
      </c>
      <c r="H1188" s="3">
        <v>3.9</v>
      </c>
      <c r="I1188" s="9">
        <v>13127</v>
      </c>
      <c r="J1188" s="9">
        <f t="shared" si="74"/>
        <v>51195.299999999996</v>
      </c>
      <c r="K1188" s="9" t="str">
        <f t="shared" si="75"/>
        <v>Average</v>
      </c>
      <c r="L1188" t="s">
        <v>2453</v>
      </c>
    </row>
    <row r="1189" spans="1:12">
      <c r="A1189" s="3" t="s">
        <v>2454</v>
      </c>
      <c r="B1189" s="3" t="s">
        <v>2135</v>
      </c>
      <c r="C1189" s="9">
        <v>6499</v>
      </c>
      <c r="D1189" s="9">
        <f t="shared" si="72"/>
        <v>2001</v>
      </c>
      <c r="E1189" s="9">
        <v>8500</v>
      </c>
      <c r="F1189" s="4">
        <v>0.24</v>
      </c>
      <c r="G1189" s="14" t="str">
        <f t="shared" si="73"/>
        <v>Medium Discount (10–30%)</v>
      </c>
      <c r="H1189" s="3">
        <v>4.4000000000000004</v>
      </c>
      <c r="I1189" s="9">
        <v>5865</v>
      </c>
      <c r="J1189" s="9">
        <f t="shared" si="74"/>
        <v>25806.000000000004</v>
      </c>
      <c r="K1189" s="9" t="str">
        <f t="shared" si="75"/>
        <v>Excellent</v>
      </c>
      <c r="L1189" t="s">
        <v>2455</v>
      </c>
    </row>
    <row r="1190" spans="1:12">
      <c r="A1190" s="3" t="s">
        <v>2456</v>
      </c>
      <c r="B1190" s="3" t="s">
        <v>2457</v>
      </c>
      <c r="C1190" s="9">
        <v>1484</v>
      </c>
      <c r="D1190" s="9">
        <f t="shared" si="72"/>
        <v>1015</v>
      </c>
      <c r="E1190" s="9">
        <v>2499</v>
      </c>
      <c r="F1190" s="4">
        <v>0.41</v>
      </c>
      <c r="G1190" s="14" t="str">
        <f t="shared" si="73"/>
        <v>High Discount (30–50%)</v>
      </c>
      <c r="H1190" s="3">
        <v>3.7</v>
      </c>
      <c r="I1190" s="9">
        <v>1067</v>
      </c>
      <c r="J1190" s="9">
        <f t="shared" si="74"/>
        <v>3947.9</v>
      </c>
      <c r="K1190" s="9" t="str">
        <f t="shared" si="75"/>
        <v>Average</v>
      </c>
      <c r="L1190" t="s">
        <v>2458</v>
      </c>
    </row>
    <row r="1191" spans="1:12">
      <c r="A1191" s="3" t="s">
        <v>2459</v>
      </c>
      <c r="B1191" s="3" t="s">
        <v>2163</v>
      </c>
      <c r="C1191" s="9">
        <v>999</v>
      </c>
      <c r="D1191" s="9">
        <f t="shared" si="72"/>
        <v>561</v>
      </c>
      <c r="E1191" s="9">
        <v>1560</v>
      </c>
      <c r="F1191" s="4">
        <v>0.36</v>
      </c>
      <c r="G1191" s="14" t="str">
        <f t="shared" si="73"/>
        <v>High Discount (30–50%)</v>
      </c>
      <c r="H1191" s="3">
        <v>3.6</v>
      </c>
      <c r="I1191" s="9">
        <v>4881</v>
      </c>
      <c r="J1191" s="9">
        <f t="shared" si="74"/>
        <v>17571.600000000002</v>
      </c>
      <c r="K1191" s="9" t="str">
        <f t="shared" si="75"/>
        <v>Average</v>
      </c>
      <c r="L1191" t="s">
        <v>2460</v>
      </c>
    </row>
    <row r="1192" spans="1:12">
      <c r="A1192" s="3" t="s">
        <v>2461</v>
      </c>
      <c r="B1192" s="3" t="s">
        <v>2172</v>
      </c>
      <c r="C1192" s="9">
        <v>3299</v>
      </c>
      <c r="D1192" s="9">
        <f t="shared" si="72"/>
        <v>3201</v>
      </c>
      <c r="E1192" s="9">
        <v>6500</v>
      </c>
      <c r="F1192" s="4">
        <v>0.49</v>
      </c>
      <c r="G1192" s="14" t="str">
        <f t="shared" si="73"/>
        <v>High Discount (30–50%)</v>
      </c>
      <c r="H1192" s="3">
        <v>3.7</v>
      </c>
      <c r="I1192" s="9">
        <v>11217</v>
      </c>
      <c r="J1192" s="9">
        <f t="shared" si="74"/>
        <v>41502.9</v>
      </c>
      <c r="K1192" s="9" t="str">
        <f t="shared" si="75"/>
        <v>Average</v>
      </c>
      <c r="L1192" t="s">
        <v>2462</v>
      </c>
    </row>
    <row r="1193" spans="1:12">
      <c r="A1193" s="3" t="s">
        <v>2463</v>
      </c>
      <c r="B1193" s="3" t="s">
        <v>2113</v>
      </c>
      <c r="C1193" s="9">
        <v>259</v>
      </c>
      <c r="D1193" s="9">
        <f t="shared" si="72"/>
        <v>740</v>
      </c>
      <c r="E1193" s="9">
        <v>999</v>
      </c>
      <c r="F1193" s="4">
        <v>0.74</v>
      </c>
      <c r="G1193" s="14" t="str">
        <f t="shared" si="73"/>
        <v>Very High Discount (50%+)</v>
      </c>
      <c r="H1193" s="3">
        <v>4</v>
      </c>
      <c r="I1193" s="9">
        <v>43</v>
      </c>
      <c r="J1193" s="9">
        <f t="shared" si="74"/>
        <v>172</v>
      </c>
      <c r="K1193" s="9" t="str">
        <f t="shared" si="75"/>
        <v>Excellent</v>
      </c>
      <c r="L1193" t="s">
        <v>2464</v>
      </c>
    </row>
    <row r="1194" spans="1:12">
      <c r="A1194" s="3" t="s">
        <v>2465</v>
      </c>
      <c r="B1194" s="3" t="s">
        <v>2119</v>
      </c>
      <c r="C1194" s="9">
        <v>3249</v>
      </c>
      <c r="D1194" s="9">
        <f t="shared" si="72"/>
        <v>4546</v>
      </c>
      <c r="E1194" s="9">
        <v>7795</v>
      </c>
      <c r="F1194" s="4">
        <v>0.57999999999999996</v>
      </c>
      <c r="G1194" s="14" t="str">
        <f t="shared" si="73"/>
        <v>Very High Discount (50%+)</v>
      </c>
      <c r="H1194" s="3">
        <v>4.2</v>
      </c>
      <c r="I1194" s="9">
        <v>4664</v>
      </c>
      <c r="J1194" s="9">
        <f t="shared" si="74"/>
        <v>19588.8</v>
      </c>
      <c r="K1194" s="9" t="str">
        <f t="shared" si="75"/>
        <v>Excellent</v>
      </c>
      <c r="L1194" t="s">
        <v>2466</v>
      </c>
    </row>
    <row r="1195" spans="1:12">
      <c r="A1195" s="3" t="s">
        <v>2467</v>
      </c>
      <c r="B1195" s="3" t="s">
        <v>2163</v>
      </c>
      <c r="C1195" s="9">
        <v>4280</v>
      </c>
      <c r="D1195" s="9">
        <f t="shared" si="72"/>
        <v>1715</v>
      </c>
      <c r="E1195" s="9">
        <v>5995</v>
      </c>
      <c r="F1195" s="4">
        <v>0.28999999999999998</v>
      </c>
      <c r="G1195" s="14" t="str">
        <f t="shared" si="73"/>
        <v>Medium Discount (10–30%)</v>
      </c>
      <c r="H1195" s="3">
        <v>3.8</v>
      </c>
      <c r="I1195" s="9">
        <v>2112</v>
      </c>
      <c r="J1195" s="9">
        <f t="shared" si="74"/>
        <v>8025.5999999999995</v>
      </c>
      <c r="K1195" s="9" t="str">
        <f t="shared" si="75"/>
        <v>Average</v>
      </c>
      <c r="L1195" t="s">
        <v>2468</v>
      </c>
    </row>
    <row r="1196" spans="1:12">
      <c r="A1196" s="3" t="s">
        <v>2469</v>
      </c>
      <c r="B1196" s="3" t="s">
        <v>2470</v>
      </c>
      <c r="C1196" s="9">
        <v>189</v>
      </c>
      <c r="D1196" s="9">
        <f t="shared" si="72"/>
        <v>110</v>
      </c>
      <c r="E1196" s="9">
        <v>299</v>
      </c>
      <c r="F1196" s="4">
        <v>0.37</v>
      </c>
      <c r="G1196" s="14" t="str">
        <f t="shared" si="73"/>
        <v>High Discount (30–50%)</v>
      </c>
      <c r="H1196" s="3">
        <v>4.2</v>
      </c>
      <c r="I1196" s="9">
        <v>2737</v>
      </c>
      <c r="J1196" s="9">
        <f t="shared" si="74"/>
        <v>11495.4</v>
      </c>
      <c r="K1196" s="9" t="str">
        <f t="shared" si="75"/>
        <v>Excellent</v>
      </c>
      <c r="L1196" t="s">
        <v>2471</v>
      </c>
    </row>
    <row r="1197" spans="1:12">
      <c r="A1197" s="3" t="s">
        <v>2472</v>
      </c>
      <c r="B1197" s="3" t="s">
        <v>2248</v>
      </c>
      <c r="C1197" s="9">
        <v>1449</v>
      </c>
      <c r="D1197" s="9">
        <f t="shared" si="72"/>
        <v>900</v>
      </c>
      <c r="E1197" s="9">
        <v>2349</v>
      </c>
      <c r="F1197" s="4">
        <v>0.38</v>
      </c>
      <c r="G1197" s="14" t="str">
        <f t="shared" si="73"/>
        <v>High Discount (30–50%)</v>
      </c>
      <c r="H1197" s="3">
        <v>3.9</v>
      </c>
      <c r="I1197" s="9">
        <v>9019</v>
      </c>
      <c r="J1197" s="9">
        <f t="shared" si="74"/>
        <v>35174.1</v>
      </c>
      <c r="K1197" s="9" t="str">
        <f t="shared" si="75"/>
        <v>Average</v>
      </c>
      <c r="L1197" t="s">
        <v>2473</v>
      </c>
    </row>
    <row r="1198" spans="1:12">
      <c r="A1198" s="3" t="s">
        <v>2474</v>
      </c>
      <c r="B1198" s="3" t="s">
        <v>2160</v>
      </c>
      <c r="C1198" s="9">
        <v>199</v>
      </c>
      <c r="D1198" s="9">
        <f t="shared" si="72"/>
        <v>300</v>
      </c>
      <c r="E1198" s="9">
        <v>499</v>
      </c>
      <c r="F1198" s="4">
        <v>0.6</v>
      </c>
      <c r="G1198" s="14" t="str">
        <f t="shared" si="73"/>
        <v>Very High Discount (50%+)</v>
      </c>
      <c r="H1198" s="3">
        <v>4</v>
      </c>
      <c r="I1198" s="9">
        <v>10234</v>
      </c>
      <c r="J1198" s="9">
        <f t="shared" si="74"/>
        <v>40936</v>
      </c>
      <c r="K1198" s="9" t="str">
        <f t="shared" si="75"/>
        <v>Excellent</v>
      </c>
      <c r="L1198" t="s">
        <v>2475</v>
      </c>
    </row>
    <row r="1199" spans="1:12">
      <c r="A1199" s="3" t="s">
        <v>2476</v>
      </c>
      <c r="B1199" s="3" t="s">
        <v>2477</v>
      </c>
      <c r="C1199" s="9">
        <v>474</v>
      </c>
      <c r="D1199" s="9">
        <f t="shared" si="72"/>
        <v>825</v>
      </c>
      <c r="E1199" s="9">
        <v>1299</v>
      </c>
      <c r="F1199" s="4">
        <v>0.64</v>
      </c>
      <c r="G1199" s="14" t="str">
        <f t="shared" si="73"/>
        <v>Very High Discount (50%+)</v>
      </c>
      <c r="H1199" s="3">
        <v>4.0999999999999996</v>
      </c>
      <c r="I1199" s="9">
        <v>550</v>
      </c>
      <c r="J1199" s="9">
        <f t="shared" si="74"/>
        <v>2255</v>
      </c>
      <c r="K1199" s="9" t="str">
        <f t="shared" si="75"/>
        <v>Excellent</v>
      </c>
      <c r="L1199" t="s">
        <v>2478</v>
      </c>
    </row>
    <row r="1200" spans="1:12">
      <c r="A1200" s="3" t="s">
        <v>2479</v>
      </c>
      <c r="B1200" s="3" t="s">
        <v>2113</v>
      </c>
      <c r="C1200" s="9">
        <v>279</v>
      </c>
      <c r="D1200" s="9">
        <f t="shared" si="72"/>
        <v>220</v>
      </c>
      <c r="E1200" s="9">
        <v>499</v>
      </c>
      <c r="F1200" s="4">
        <v>0.44</v>
      </c>
      <c r="G1200" s="14" t="str">
        <f t="shared" si="73"/>
        <v>High Discount (30–50%)</v>
      </c>
      <c r="H1200" s="3">
        <v>4.8</v>
      </c>
      <c r="I1200" s="9">
        <v>28</v>
      </c>
      <c r="J1200" s="9">
        <f t="shared" si="74"/>
        <v>134.4</v>
      </c>
      <c r="K1200" s="9" t="str">
        <f t="shared" si="75"/>
        <v>Excellent</v>
      </c>
      <c r="L1200" t="s">
        <v>2480</v>
      </c>
    </row>
    <row r="1201" spans="1:12">
      <c r="A1201" s="3" t="s">
        <v>2481</v>
      </c>
      <c r="B1201" s="3" t="s">
        <v>2248</v>
      </c>
      <c r="C1201" s="9">
        <v>1999</v>
      </c>
      <c r="D1201" s="9">
        <f t="shared" si="72"/>
        <v>2776</v>
      </c>
      <c r="E1201" s="9">
        <v>4775</v>
      </c>
      <c r="F1201" s="4">
        <v>0.57999999999999996</v>
      </c>
      <c r="G1201" s="14" t="str">
        <f t="shared" si="73"/>
        <v>Very High Discount (50%+)</v>
      </c>
      <c r="H1201" s="3">
        <v>4.2</v>
      </c>
      <c r="I1201" s="9">
        <v>1353</v>
      </c>
      <c r="J1201" s="9">
        <f t="shared" si="74"/>
        <v>5682.6</v>
      </c>
      <c r="K1201" s="9" t="str">
        <f t="shared" si="75"/>
        <v>Excellent</v>
      </c>
      <c r="L1201" t="s">
        <v>2482</v>
      </c>
    </row>
    <row r="1202" spans="1:12">
      <c r="A1202" s="3" t="s">
        <v>2483</v>
      </c>
      <c r="B1202" s="3" t="s">
        <v>2087</v>
      </c>
      <c r="C1202" s="9">
        <v>799</v>
      </c>
      <c r="D1202" s="9">
        <f t="shared" si="72"/>
        <v>431</v>
      </c>
      <c r="E1202" s="9">
        <v>1230</v>
      </c>
      <c r="F1202" s="4">
        <v>0.35</v>
      </c>
      <c r="G1202" s="14" t="str">
        <f t="shared" si="73"/>
        <v>High Discount (30–50%)</v>
      </c>
      <c r="H1202" s="3">
        <v>4.0999999999999996</v>
      </c>
      <c r="I1202" s="9">
        <v>2138</v>
      </c>
      <c r="J1202" s="9">
        <f t="shared" si="74"/>
        <v>8765.7999999999993</v>
      </c>
      <c r="K1202" s="9" t="str">
        <f t="shared" si="75"/>
        <v>Excellent</v>
      </c>
      <c r="L1202" t="s">
        <v>2484</v>
      </c>
    </row>
    <row r="1203" spans="1:12">
      <c r="A1203" s="3" t="s">
        <v>2485</v>
      </c>
      <c r="B1203" s="3" t="s">
        <v>2095</v>
      </c>
      <c r="C1203" s="9">
        <v>949</v>
      </c>
      <c r="D1203" s="9">
        <f t="shared" si="72"/>
        <v>1050</v>
      </c>
      <c r="E1203" s="9">
        <v>1999</v>
      </c>
      <c r="F1203" s="4">
        <v>0.53</v>
      </c>
      <c r="G1203" s="14" t="str">
        <f t="shared" si="73"/>
        <v>Very High Discount (50%+)</v>
      </c>
      <c r="H1203" s="3">
        <v>4</v>
      </c>
      <c r="I1203" s="9">
        <v>1679</v>
      </c>
      <c r="J1203" s="9">
        <f t="shared" si="74"/>
        <v>6716</v>
      </c>
      <c r="K1203" s="9" t="str">
        <f t="shared" si="75"/>
        <v>Excellent</v>
      </c>
      <c r="L1203" t="s">
        <v>2486</v>
      </c>
    </row>
    <row r="1204" spans="1:12">
      <c r="A1204" s="3" t="s">
        <v>2487</v>
      </c>
      <c r="B1204" s="3" t="s">
        <v>2488</v>
      </c>
      <c r="C1204" s="9">
        <v>3657.66</v>
      </c>
      <c r="D1204" s="9">
        <f t="shared" si="72"/>
        <v>1498.3400000000001</v>
      </c>
      <c r="E1204" s="9">
        <v>5156</v>
      </c>
      <c r="F1204" s="4">
        <v>0.28999999999999998</v>
      </c>
      <c r="G1204" s="14" t="str">
        <f t="shared" si="73"/>
        <v>Medium Discount (10–30%)</v>
      </c>
      <c r="H1204" s="3">
        <v>3.9</v>
      </c>
      <c r="I1204" s="9">
        <v>12837</v>
      </c>
      <c r="J1204" s="9">
        <f t="shared" si="74"/>
        <v>50064.299999999996</v>
      </c>
      <c r="K1204" s="9" t="str">
        <f t="shared" si="75"/>
        <v>Average</v>
      </c>
      <c r="L1204" t="s">
        <v>2489</v>
      </c>
    </row>
    <row r="1205" spans="1:12">
      <c r="A1205" s="3" t="s">
        <v>2490</v>
      </c>
      <c r="B1205" s="3" t="s">
        <v>2491</v>
      </c>
      <c r="C1205" s="9">
        <v>1699</v>
      </c>
      <c r="D1205" s="9">
        <f t="shared" si="72"/>
        <v>300</v>
      </c>
      <c r="E1205" s="9">
        <v>1999</v>
      </c>
      <c r="F1205" s="4">
        <v>0.15</v>
      </c>
      <c r="G1205" s="14" t="str">
        <f t="shared" si="73"/>
        <v>Medium Discount (10–30%)</v>
      </c>
      <c r="H1205" s="3">
        <v>4.0999999999999996</v>
      </c>
      <c r="I1205" s="9">
        <v>8873</v>
      </c>
      <c r="J1205" s="9">
        <f t="shared" si="74"/>
        <v>36379.299999999996</v>
      </c>
      <c r="K1205" s="9" t="str">
        <f t="shared" si="75"/>
        <v>Excellent</v>
      </c>
      <c r="L1205" t="s">
        <v>2492</v>
      </c>
    </row>
    <row r="1206" spans="1:12">
      <c r="A1206" s="3" t="s">
        <v>2493</v>
      </c>
      <c r="B1206" s="3" t="s">
        <v>2163</v>
      </c>
      <c r="C1206" s="9">
        <v>1849</v>
      </c>
      <c r="D1206" s="9">
        <f t="shared" si="72"/>
        <v>246</v>
      </c>
      <c r="E1206" s="9">
        <v>2095</v>
      </c>
      <c r="F1206" s="4">
        <v>0.12</v>
      </c>
      <c r="G1206" s="14" t="str">
        <f t="shared" si="73"/>
        <v>Medium Discount (10–30%)</v>
      </c>
      <c r="H1206" s="3">
        <v>4.3</v>
      </c>
      <c r="I1206" s="9">
        <v>7681</v>
      </c>
      <c r="J1206" s="9">
        <f t="shared" si="74"/>
        <v>33028.299999999996</v>
      </c>
      <c r="K1206" s="9" t="str">
        <f t="shared" si="75"/>
        <v>Excellent</v>
      </c>
      <c r="L1206" t="s">
        <v>2494</v>
      </c>
    </row>
    <row r="1207" spans="1:12">
      <c r="A1207" s="3" t="s">
        <v>2495</v>
      </c>
      <c r="B1207" s="3" t="s">
        <v>2084</v>
      </c>
      <c r="C1207" s="9">
        <v>12499</v>
      </c>
      <c r="D1207" s="9">
        <f t="shared" si="72"/>
        <v>7326</v>
      </c>
      <c r="E1207" s="9">
        <v>19825</v>
      </c>
      <c r="F1207" s="4">
        <v>0.37</v>
      </c>
      <c r="G1207" s="14" t="str">
        <f t="shared" si="73"/>
        <v>High Discount (30–50%)</v>
      </c>
      <c r="H1207" s="3">
        <v>4.0999999999999996</v>
      </c>
      <c r="I1207" s="9">
        <v>322</v>
      </c>
      <c r="J1207" s="9">
        <f t="shared" si="74"/>
        <v>1320.1999999999998</v>
      </c>
      <c r="K1207" s="9" t="str">
        <f t="shared" si="75"/>
        <v>Excellent</v>
      </c>
      <c r="L1207" t="s">
        <v>2496</v>
      </c>
    </row>
    <row r="1208" spans="1:12">
      <c r="A1208" s="3" t="s">
        <v>2497</v>
      </c>
      <c r="B1208" s="3" t="s">
        <v>2116</v>
      </c>
      <c r="C1208" s="9">
        <v>1099</v>
      </c>
      <c r="D1208" s="9">
        <f t="shared" si="72"/>
        <v>821</v>
      </c>
      <c r="E1208" s="9">
        <v>1920</v>
      </c>
      <c r="F1208" s="4">
        <v>0.43</v>
      </c>
      <c r="G1208" s="14" t="str">
        <f t="shared" si="73"/>
        <v>High Discount (30–50%)</v>
      </c>
      <c r="H1208" s="3">
        <v>4.2</v>
      </c>
      <c r="I1208" s="9">
        <v>9772</v>
      </c>
      <c r="J1208" s="9">
        <f t="shared" si="74"/>
        <v>41042.400000000001</v>
      </c>
      <c r="K1208" s="9" t="str">
        <f t="shared" si="75"/>
        <v>Excellent</v>
      </c>
      <c r="L1208" t="s">
        <v>2498</v>
      </c>
    </row>
    <row r="1209" spans="1:12">
      <c r="A1209" s="3" t="s">
        <v>2499</v>
      </c>
      <c r="B1209" s="3" t="s">
        <v>2421</v>
      </c>
      <c r="C1209" s="9">
        <v>8199</v>
      </c>
      <c r="D1209" s="9">
        <f t="shared" si="72"/>
        <v>7801</v>
      </c>
      <c r="E1209" s="9">
        <v>16000</v>
      </c>
      <c r="F1209" s="4">
        <v>0.49</v>
      </c>
      <c r="G1209" s="14" t="str">
        <f t="shared" si="73"/>
        <v>High Discount (30–50%)</v>
      </c>
      <c r="H1209" s="3">
        <v>3.9</v>
      </c>
      <c r="I1209" s="9">
        <v>18497</v>
      </c>
      <c r="J1209" s="9">
        <f t="shared" si="74"/>
        <v>72138.3</v>
      </c>
      <c r="K1209" s="9" t="str">
        <f t="shared" si="75"/>
        <v>Average</v>
      </c>
      <c r="L1209" t="s">
        <v>2500</v>
      </c>
    </row>
    <row r="1210" spans="1:12">
      <c r="A1210" s="3" t="s">
        <v>2501</v>
      </c>
      <c r="B1210" s="3" t="s">
        <v>2172</v>
      </c>
      <c r="C1210" s="9">
        <v>499</v>
      </c>
      <c r="D1210" s="9">
        <f t="shared" si="72"/>
        <v>1700</v>
      </c>
      <c r="E1210" s="9">
        <v>2199</v>
      </c>
      <c r="F1210" s="4">
        <v>0.77</v>
      </c>
      <c r="G1210" s="14" t="str">
        <f t="shared" si="73"/>
        <v>Very High Discount (50%+)</v>
      </c>
      <c r="H1210" s="3">
        <v>3.7</v>
      </c>
      <c r="I1210" s="9">
        <v>53</v>
      </c>
      <c r="J1210" s="9">
        <f t="shared" si="74"/>
        <v>196.10000000000002</v>
      </c>
      <c r="K1210" s="9" t="str">
        <f t="shared" si="75"/>
        <v>Average</v>
      </c>
      <c r="L1210" t="s">
        <v>2502</v>
      </c>
    </row>
    <row r="1211" spans="1:12">
      <c r="A1211" s="3" t="s">
        <v>2503</v>
      </c>
      <c r="B1211" s="3" t="s">
        <v>2179</v>
      </c>
      <c r="C1211" s="9">
        <v>6999</v>
      </c>
      <c r="D1211" s="9">
        <f t="shared" si="72"/>
        <v>8000</v>
      </c>
      <c r="E1211" s="9">
        <v>14999</v>
      </c>
      <c r="F1211" s="4">
        <v>0.53</v>
      </c>
      <c r="G1211" s="14" t="str">
        <f t="shared" si="73"/>
        <v>Very High Discount (50%+)</v>
      </c>
      <c r="H1211" s="3">
        <v>4.0999999999999996</v>
      </c>
      <c r="I1211" s="9">
        <v>1728</v>
      </c>
      <c r="J1211" s="9">
        <f t="shared" si="74"/>
        <v>7084.7999999999993</v>
      </c>
      <c r="K1211" s="9" t="str">
        <f t="shared" si="75"/>
        <v>Excellent</v>
      </c>
      <c r="L1211" t="s">
        <v>2504</v>
      </c>
    </row>
    <row r="1212" spans="1:12">
      <c r="A1212" s="3" t="s">
        <v>2505</v>
      </c>
      <c r="B1212" s="3" t="s">
        <v>2245</v>
      </c>
      <c r="C1212" s="9">
        <v>1595</v>
      </c>
      <c r="D1212" s="9">
        <f t="shared" si="72"/>
        <v>204</v>
      </c>
      <c r="E1212" s="9">
        <v>1799</v>
      </c>
      <c r="F1212" s="4">
        <v>0.11</v>
      </c>
      <c r="G1212" s="14" t="str">
        <f t="shared" si="73"/>
        <v>Medium Discount (10–30%)</v>
      </c>
      <c r="H1212" s="3">
        <v>4</v>
      </c>
      <c r="I1212" s="9">
        <v>2877</v>
      </c>
      <c r="J1212" s="9">
        <f t="shared" si="74"/>
        <v>11508</v>
      </c>
      <c r="K1212" s="9" t="str">
        <f t="shared" si="75"/>
        <v>Excellent</v>
      </c>
      <c r="L1212" t="s">
        <v>2506</v>
      </c>
    </row>
    <row r="1213" spans="1:12">
      <c r="A1213" s="3" t="s">
        <v>2507</v>
      </c>
      <c r="B1213" s="3" t="s">
        <v>2116</v>
      </c>
      <c r="C1213" s="9">
        <v>1049</v>
      </c>
      <c r="D1213" s="9">
        <f t="shared" si="72"/>
        <v>901</v>
      </c>
      <c r="E1213" s="9">
        <v>1950</v>
      </c>
      <c r="F1213" s="4">
        <v>0.46</v>
      </c>
      <c r="G1213" s="14" t="str">
        <f t="shared" si="73"/>
        <v>High Discount (30–50%)</v>
      </c>
      <c r="H1213" s="3">
        <v>3.8</v>
      </c>
      <c r="I1213" s="9">
        <v>250</v>
      </c>
      <c r="J1213" s="9">
        <f t="shared" si="74"/>
        <v>950</v>
      </c>
      <c r="K1213" s="9" t="str">
        <f t="shared" si="75"/>
        <v>Average</v>
      </c>
      <c r="L1213" t="s">
        <v>2508</v>
      </c>
    </row>
    <row r="1214" spans="1:12">
      <c r="A1214" s="3" t="s">
        <v>2509</v>
      </c>
      <c r="B1214" s="3" t="s">
        <v>2132</v>
      </c>
      <c r="C1214" s="9">
        <v>1182</v>
      </c>
      <c r="D1214" s="9">
        <f t="shared" si="72"/>
        <v>1813</v>
      </c>
      <c r="E1214" s="9">
        <v>2995</v>
      </c>
      <c r="F1214" s="4">
        <v>0.61</v>
      </c>
      <c r="G1214" s="14" t="str">
        <f t="shared" si="73"/>
        <v>Very High Discount (50%+)</v>
      </c>
      <c r="H1214" s="3">
        <v>4.2</v>
      </c>
      <c r="I1214" s="9">
        <v>5178</v>
      </c>
      <c r="J1214" s="9">
        <f t="shared" si="74"/>
        <v>21747.600000000002</v>
      </c>
      <c r="K1214" s="9" t="str">
        <f t="shared" si="75"/>
        <v>Excellent</v>
      </c>
      <c r="L1214" t="s">
        <v>2510</v>
      </c>
    </row>
    <row r="1215" spans="1:12">
      <c r="A1215" s="3" t="s">
        <v>2511</v>
      </c>
      <c r="B1215" s="3" t="s">
        <v>2087</v>
      </c>
      <c r="C1215" s="9">
        <v>499</v>
      </c>
      <c r="D1215" s="9">
        <f t="shared" si="72"/>
        <v>500</v>
      </c>
      <c r="E1215" s="9">
        <v>999</v>
      </c>
      <c r="F1215" s="4">
        <v>0.5</v>
      </c>
      <c r="G1215" s="14" t="str">
        <f t="shared" si="73"/>
        <v>High Discount (30–50%)</v>
      </c>
      <c r="H1215" s="3">
        <v>4.5999999999999996</v>
      </c>
      <c r="I1215" s="9">
        <v>79</v>
      </c>
      <c r="J1215" s="9">
        <f t="shared" si="74"/>
        <v>363.4</v>
      </c>
      <c r="K1215" s="9" t="str">
        <f t="shared" si="75"/>
        <v>Excellent</v>
      </c>
      <c r="L1215" t="s">
        <v>2512</v>
      </c>
    </row>
    <row r="1216" spans="1:12">
      <c r="A1216" s="3" t="s">
        <v>2513</v>
      </c>
      <c r="B1216" s="3" t="s">
        <v>2418</v>
      </c>
      <c r="C1216" s="9">
        <v>8799</v>
      </c>
      <c r="D1216" s="9">
        <f t="shared" si="72"/>
        <v>3196</v>
      </c>
      <c r="E1216" s="9">
        <v>11995</v>
      </c>
      <c r="F1216" s="4">
        <v>0.27</v>
      </c>
      <c r="G1216" s="14" t="str">
        <f t="shared" si="73"/>
        <v>Medium Discount (10–30%)</v>
      </c>
      <c r="H1216" s="3">
        <v>4.0999999999999996</v>
      </c>
      <c r="I1216" s="9">
        <v>4157</v>
      </c>
      <c r="J1216" s="9">
        <f t="shared" si="74"/>
        <v>17043.699999999997</v>
      </c>
      <c r="K1216" s="9" t="str">
        <f t="shared" si="75"/>
        <v>Excellent</v>
      </c>
      <c r="L1216" t="s">
        <v>2514</v>
      </c>
    </row>
    <row r="1217" spans="1:12">
      <c r="A1217" s="3" t="s">
        <v>2515</v>
      </c>
      <c r="B1217" s="3" t="s">
        <v>2081</v>
      </c>
      <c r="C1217" s="9">
        <v>1529</v>
      </c>
      <c r="D1217" s="9">
        <f t="shared" si="72"/>
        <v>1470</v>
      </c>
      <c r="E1217" s="9">
        <v>2999</v>
      </c>
      <c r="F1217" s="4">
        <v>0.49</v>
      </c>
      <c r="G1217" s="14" t="str">
        <f t="shared" si="73"/>
        <v>High Discount (30–50%)</v>
      </c>
      <c r="H1217" s="3">
        <v>3.3</v>
      </c>
      <c r="I1217" s="9">
        <v>29</v>
      </c>
      <c r="J1217" s="9">
        <f t="shared" si="74"/>
        <v>95.699999999999989</v>
      </c>
      <c r="K1217" s="9" t="str">
        <f t="shared" si="75"/>
        <v>Average</v>
      </c>
      <c r="L1217" t="s">
        <v>2516</v>
      </c>
    </row>
    <row r="1218" spans="1:12">
      <c r="A1218" s="3" t="s">
        <v>2517</v>
      </c>
      <c r="B1218" s="3" t="s">
        <v>2116</v>
      </c>
      <c r="C1218" s="9">
        <v>1199</v>
      </c>
      <c r="D1218" s="9">
        <f t="shared" si="72"/>
        <v>491</v>
      </c>
      <c r="E1218" s="9">
        <v>1690</v>
      </c>
      <c r="F1218" s="4">
        <v>0.28999999999999998</v>
      </c>
      <c r="G1218" s="14" t="str">
        <f t="shared" si="73"/>
        <v>Medium Discount (10–30%)</v>
      </c>
      <c r="H1218" s="3">
        <v>4.2</v>
      </c>
      <c r="I1218" s="9">
        <v>4580</v>
      </c>
      <c r="J1218" s="9">
        <f t="shared" si="74"/>
        <v>19236</v>
      </c>
      <c r="K1218" s="9" t="str">
        <f t="shared" si="75"/>
        <v>Excellent</v>
      </c>
      <c r="L1218" t="s">
        <v>2518</v>
      </c>
    </row>
    <row r="1219" spans="1:12">
      <c r="A1219" s="3" t="s">
        <v>2519</v>
      </c>
      <c r="B1219" s="3" t="s">
        <v>2192</v>
      </c>
      <c r="C1219" s="9">
        <v>1052</v>
      </c>
      <c r="D1219" s="9">
        <f t="shared" ref="D1219:D1282" si="76">E1219-C1219</f>
        <v>738</v>
      </c>
      <c r="E1219" s="9">
        <v>1790</v>
      </c>
      <c r="F1219" s="4">
        <v>0.41</v>
      </c>
      <c r="G1219" s="14" t="str">
        <f t="shared" ref="G1219:G1282" si="77">IF(F1219&lt;=10%,"Low Discount (0–10%)",
IF(F1219&lt;=30%,"Medium Discount (10–30%)",
IF(F1219&lt;=50%,"High Discount (30–50%)","Very High Discount (50%+)")))</f>
        <v>High Discount (30–50%)</v>
      </c>
      <c r="H1219" s="3">
        <v>4.3</v>
      </c>
      <c r="I1219" s="9">
        <v>1404</v>
      </c>
      <c r="J1219" s="9">
        <f t="shared" ref="J1219:J1282" si="78">H1219 * I1219</f>
        <v>6037.2</v>
      </c>
      <c r="K1219" s="9" t="str">
        <f t="shared" ref="K1219:K1282" si="79">IF(H1219&lt;2,"Poor",
IF(H1219&lt;4,"Average","Excellent"))</f>
        <v>Excellent</v>
      </c>
      <c r="L1219" t="s">
        <v>2520</v>
      </c>
    </row>
    <row r="1220" spans="1:12">
      <c r="A1220" s="3" t="s">
        <v>2521</v>
      </c>
      <c r="B1220" s="3" t="s">
        <v>2522</v>
      </c>
      <c r="C1220" s="9">
        <v>6499</v>
      </c>
      <c r="D1220" s="9">
        <f t="shared" si="76"/>
        <v>2496</v>
      </c>
      <c r="E1220" s="9">
        <v>8995</v>
      </c>
      <c r="F1220" s="4">
        <v>0.28000000000000003</v>
      </c>
      <c r="G1220" s="14" t="str">
        <f t="shared" si="77"/>
        <v>Medium Discount (10–30%)</v>
      </c>
      <c r="H1220" s="3">
        <v>4.3</v>
      </c>
      <c r="I1220" s="9">
        <v>2810</v>
      </c>
      <c r="J1220" s="9">
        <f t="shared" si="78"/>
        <v>12083</v>
      </c>
      <c r="K1220" s="9" t="str">
        <f t="shared" si="79"/>
        <v>Excellent</v>
      </c>
      <c r="L1220" t="s">
        <v>2523</v>
      </c>
    </row>
    <row r="1221" spans="1:12">
      <c r="A1221" s="3" t="s">
        <v>2524</v>
      </c>
      <c r="B1221" s="3" t="s">
        <v>2236</v>
      </c>
      <c r="C1221" s="9">
        <v>239</v>
      </c>
      <c r="D1221" s="9">
        <f t="shared" si="76"/>
        <v>0</v>
      </c>
      <c r="E1221" s="9">
        <v>239</v>
      </c>
      <c r="F1221" s="4">
        <v>0</v>
      </c>
      <c r="G1221" s="14" t="str">
        <f t="shared" si="77"/>
        <v>Low Discount (0–10%)</v>
      </c>
      <c r="H1221" s="3">
        <v>4.3</v>
      </c>
      <c r="I1221" s="9">
        <v>7</v>
      </c>
      <c r="J1221" s="9">
        <f t="shared" si="78"/>
        <v>30.099999999999998</v>
      </c>
      <c r="K1221" s="9" t="str">
        <f t="shared" si="79"/>
        <v>Excellent</v>
      </c>
      <c r="L1221" t="s">
        <v>2525</v>
      </c>
    </row>
    <row r="1222" spans="1:12">
      <c r="A1222" s="3" t="s">
        <v>2526</v>
      </c>
      <c r="B1222" s="3" t="s">
        <v>2113</v>
      </c>
      <c r="C1222" s="9">
        <v>699</v>
      </c>
      <c r="D1222" s="9">
        <f t="shared" si="76"/>
        <v>900</v>
      </c>
      <c r="E1222" s="9">
        <v>1599</v>
      </c>
      <c r="F1222" s="4">
        <v>0.56000000000000005</v>
      </c>
      <c r="G1222" s="14" t="str">
        <f t="shared" si="77"/>
        <v>Very High Discount (50%+)</v>
      </c>
      <c r="H1222" s="3">
        <v>4.7</v>
      </c>
      <c r="I1222" s="9">
        <v>1729</v>
      </c>
      <c r="J1222" s="9">
        <f t="shared" si="78"/>
        <v>8126.3</v>
      </c>
      <c r="K1222" s="9" t="str">
        <f t="shared" si="79"/>
        <v>Excellent</v>
      </c>
      <c r="L1222" t="s">
        <v>2527</v>
      </c>
    </row>
    <row r="1223" spans="1:12">
      <c r="A1223" s="3" t="s">
        <v>2528</v>
      </c>
      <c r="B1223" s="3" t="s">
        <v>2529</v>
      </c>
      <c r="C1223" s="9">
        <v>2599</v>
      </c>
      <c r="D1223" s="9">
        <f t="shared" si="76"/>
        <v>1691</v>
      </c>
      <c r="E1223" s="9">
        <v>4290</v>
      </c>
      <c r="F1223" s="4">
        <v>0.39</v>
      </c>
      <c r="G1223" s="14" t="str">
        <f t="shared" si="77"/>
        <v>High Discount (30–50%)</v>
      </c>
      <c r="H1223" s="3">
        <v>4.4000000000000004</v>
      </c>
      <c r="I1223" s="9">
        <v>2116</v>
      </c>
      <c r="J1223" s="9">
        <f t="shared" si="78"/>
        <v>9310.4000000000015</v>
      </c>
      <c r="K1223" s="9" t="str">
        <f t="shared" si="79"/>
        <v>Excellent</v>
      </c>
      <c r="L1223" t="s">
        <v>2530</v>
      </c>
    </row>
    <row r="1224" spans="1:12">
      <c r="A1224" s="3" t="s">
        <v>2531</v>
      </c>
      <c r="B1224" s="3" t="s">
        <v>2179</v>
      </c>
      <c r="C1224" s="9">
        <v>1547</v>
      </c>
      <c r="D1224" s="9">
        <f t="shared" si="76"/>
        <v>1343</v>
      </c>
      <c r="E1224" s="9">
        <v>2890</v>
      </c>
      <c r="F1224" s="4">
        <v>0.46</v>
      </c>
      <c r="G1224" s="14" t="str">
        <f t="shared" si="77"/>
        <v>High Discount (30–50%)</v>
      </c>
      <c r="H1224" s="3">
        <v>3.9</v>
      </c>
      <c r="I1224" s="9">
        <v>463</v>
      </c>
      <c r="J1224" s="9">
        <f t="shared" si="78"/>
        <v>1805.7</v>
      </c>
      <c r="K1224" s="9" t="str">
        <f t="shared" si="79"/>
        <v>Average</v>
      </c>
      <c r="L1224" t="s">
        <v>2532</v>
      </c>
    </row>
    <row r="1225" spans="1:12">
      <c r="A1225" s="3" t="s">
        <v>2533</v>
      </c>
      <c r="B1225" s="3" t="s">
        <v>2113</v>
      </c>
      <c r="C1225" s="9">
        <v>499</v>
      </c>
      <c r="D1225" s="9">
        <f t="shared" si="76"/>
        <v>800</v>
      </c>
      <c r="E1225" s="9">
        <v>1299</v>
      </c>
      <c r="F1225" s="4">
        <v>0.62</v>
      </c>
      <c r="G1225" s="14" t="str">
        <f t="shared" si="77"/>
        <v>Very High Discount (50%+)</v>
      </c>
      <c r="H1225" s="3">
        <v>4.7</v>
      </c>
      <c r="I1225" s="9">
        <v>54</v>
      </c>
      <c r="J1225" s="9">
        <f t="shared" si="78"/>
        <v>253.8</v>
      </c>
      <c r="K1225" s="9" t="str">
        <f t="shared" si="79"/>
        <v>Excellent</v>
      </c>
      <c r="L1225" t="s">
        <v>2534</v>
      </c>
    </row>
    <row r="1226" spans="1:12">
      <c r="A1226" s="3" t="s">
        <v>2535</v>
      </c>
      <c r="B1226" s="3" t="s">
        <v>2150</v>
      </c>
      <c r="C1226" s="9">
        <v>510</v>
      </c>
      <c r="D1226" s="9">
        <f t="shared" si="76"/>
        <v>130</v>
      </c>
      <c r="E1226" s="9">
        <v>640</v>
      </c>
      <c r="F1226" s="4">
        <v>0.2</v>
      </c>
      <c r="G1226" s="14" t="str">
        <f t="shared" si="77"/>
        <v>Medium Discount (10–30%)</v>
      </c>
      <c r="H1226" s="3">
        <v>4.0999999999999996</v>
      </c>
      <c r="I1226" s="9">
        <v>7229</v>
      </c>
      <c r="J1226" s="9">
        <f t="shared" si="78"/>
        <v>29638.899999999998</v>
      </c>
      <c r="K1226" s="9" t="str">
        <f t="shared" si="79"/>
        <v>Excellent</v>
      </c>
      <c r="L1226" t="s">
        <v>2536</v>
      </c>
    </row>
    <row r="1227" spans="1:12">
      <c r="A1227" s="3" t="s">
        <v>2537</v>
      </c>
      <c r="B1227" s="3" t="s">
        <v>2122</v>
      </c>
      <c r="C1227" s="9">
        <v>1899</v>
      </c>
      <c r="D1227" s="9">
        <f t="shared" si="76"/>
        <v>1891</v>
      </c>
      <c r="E1227" s="9">
        <v>3790</v>
      </c>
      <c r="F1227" s="4">
        <v>0.5</v>
      </c>
      <c r="G1227" s="14" t="str">
        <f t="shared" si="77"/>
        <v>High Discount (30–50%)</v>
      </c>
      <c r="H1227" s="3">
        <v>3.8</v>
      </c>
      <c r="I1227" s="9">
        <v>3842</v>
      </c>
      <c r="J1227" s="9">
        <f t="shared" si="78"/>
        <v>14599.599999999999</v>
      </c>
      <c r="K1227" s="9" t="str">
        <f t="shared" si="79"/>
        <v>Average</v>
      </c>
      <c r="L1227" t="s">
        <v>2538</v>
      </c>
    </row>
    <row r="1228" spans="1:12">
      <c r="A1228" s="3" t="s">
        <v>2539</v>
      </c>
      <c r="B1228" s="3" t="s">
        <v>2122</v>
      </c>
      <c r="C1228" s="9">
        <v>2599</v>
      </c>
      <c r="D1228" s="9">
        <f t="shared" si="76"/>
        <v>1961</v>
      </c>
      <c r="E1228" s="9">
        <v>4560</v>
      </c>
      <c r="F1228" s="4">
        <v>0.43</v>
      </c>
      <c r="G1228" s="14" t="str">
        <f t="shared" si="77"/>
        <v>High Discount (30–50%)</v>
      </c>
      <c r="H1228" s="3">
        <v>4.4000000000000004</v>
      </c>
      <c r="I1228" s="9">
        <v>646</v>
      </c>
      <c r="J1228" s="9">
        <f t="shared" si="78"/>
        <v>2842.4</v>
      </c>
      <c r="K1228" s="9" t="str">
        <f t="shared" si="79"/>
        <v>Excellent</v>
      </c>
      <c r="L1228" t="s">
        <v>2540</v>
      </c>
    </row>
    <row r="1229" spans="1:12">
      <c r="A1229" s="3" t="s">
        <v>2541</v>
      </c>
      <c r="B1229" s="3" t="s">
        <v>2192</v>
      </c>
      <c r="C1229" s="9">
        <v>1199</v>
      </c>
      <c r="D1229" s="9">
        <f t="shared" si="76"/>
        <v>2301</v>
      </c>
      <c r="E1229" s="9">
        <v>3500</v>
      </c>
      <c r="F1229" s="4">
        <v>0.66</v>
      </c>
      <c r="G1229" s="14" t="str">
        <f t="shared" si="77"/>
        <v>Very High Discount (50%+)</v>
      </c>
      <c r="H1229" s="3">
        <v>4.3</v>
      </c>
      <c r="I1229" s="9">
        <v>1802</v>
      </c>
      <c r="J1229" s="9">
        <f t="shared" si="78"/>
        <v>7748.5999999999995</v>
      </c>
      <c r="K1229" s="9" t="str">
        <f t="shared" si="79"/>
        <v>Excellent</v>
      </c>
      <c r="L1229" t="s">
        <v>2542</v>
      </c>
    </row>
    <row r="1230" spans="1:12">
      <c r="A1230" s="3" t="s">
        <v>2543</v>
      </c>
      <c r="B1230" s="3" t="s">
        <v>2122</v>
      </c>
      <c r="C1230" s="9">
        <v>999</v>
      </c>
      <c r="D1230" s="9">
        <f t="shared" si="76"/>
        <v>1601</v>
      </c>
      <c r="E1230" s="9">
        <v>2600</v>
      </c>
      <c r="F1230" s="4">
        <v>0.62</v>
      </c>
      <c r="G1230" s="14" t="str">
        <f t="shared" si="77"/>
        <v>Very High Discount (50%+)</v>
      </c>
      <c r="H1230" s="3">
        <v>3.4</v>
      </c>
      <c r="I1230" s="9">
        <v>252</v>
      </c>
      <c r="J1230" s="9">
        <f t="shared" si="78"/>
        <v>856.8</v>
      </c>
      <c r="K1230" s="9" t="str">
        <f t="shared" si="79"/>
        <v>Average</v>
      </c>
      <c r="L1230" t="s">
        <v>2544</v>
      </c>
    </row>
    <row r="1231" spans="1:12">
      <c r="A1231" s="3" t="s">
        <v>2545</v>
      </c>
      <c r="B1231" s="3" t="s">
        <v>2104</v>
      </c>
      <c r="C1231" s="9">
        <v>1999</v>
      </c>
      <c r="D1231" s="9">
        <f t="shared" si="76"/>
        <v>1301</v>
      </c>
      <c r="E1231" s="9">
        <v>3300</v>
      </c>
      <c r="F1231" s="4">
        <v>0.39</v>
      </c>
      <c r="G1231" s="14" t="str">
        <f t="shared" si="77"/>
        <v>High Discount (30–50%)</v>
      </c>
      <c r="H1231" s="3">
        <v>4.2</v>
      </c>
      <c r="I1231" s="9">
        <v>780</v>
      </c>
      <c r="J1231" s="9">
        <f t="shared" si="78"/>
        <v>3276</v>
      </c>
      <c r="K1231" s="9" t="str">
        <f t="shared" si="79"/>
        <v>Excellent</v>
      </c>
      <c r="L1231" t="s">
        <v>2546</v>
      </c>
    </row>
    <row r="1232" spans="1:12">
      <c r="A1232" s="3" t="s">
        <v>2547</v>
      </c>
      <c r="B1232" s="3" t="s">
        <v>2113</v>
      </c>
      <c r="C1232" s="9">
        <v>210</v>
      </c>
      <c r="D1232" s="9">
        <f t="shared" si="76"/>
        <v>489</v>
      </c>
      <c r="E1232" s="9">
        <v>699</v>
      </c>
      <c r="F1232" s="4">
        <v>0.7</v>
      </c>
      <c r="G1232" s="14" t="str">
        <f t="shared" si="77"/>
        <v>Very High Discount (50%+)</v>
      </c>
      <c r="H1232" s="3">
        <v>3.7</v>
      </c>
      <c r="I1232" s="9">
        <v>74</v>
      </c>
      <c r="J1232" s="9">
        <f t="shared" si="78"/>
        <v>273.8</v>
      </c>
      <c r="K1232" s="9" t="str">
        <f t="shared" si="79"/>
        <v>Average</v>
      </c>
      <c r="L1232" t="s">
        <v>2548</v>
      </c>
    </row>
    <row r="1233" spans="1:12">
      <c r="A1233" s="3" t="s">
        <v>2549</v>
      </c>
      <c r="B1233" s="3" t="s">
        <v>2418</v>
      </c>
      <c r="C1233" s="9">
        <v>14499</v>
      </c>
      <c r="D1233" s="9">
        <f t="shared" si="76"/>
        <v>9060</v>
      </c>
      <c r="E1233" s="9">
        <v>23559</v>
      </c>
      <c r="F1233" s="4">
        <v>0.38</v>
      </c>
      <c r="G1233" s="14" t="str">
        <f t="shared" si="77"/>
        <v>High Discount (30–50%)</v>
      </c>
      <c r="H1233" s="3">
        <v>4.3</v>
      </c>
      <c r="I1233" s="9">
        <v>2026</v>
      </c>
      <c r="J1233" s="9">
        <f t="shared" si="78"/>
        <v>8711.7999999999993</v>
      </c>
      <c r="K1233" s="9" t="str">
        <f t="shared" si="79"/>
        <v>Excellent</v>
      </c>
      <c r="L1233" t="s">
        <v>2550</v>
      </c>
    </row>
    <row r="1234" spans="1:12">
      <c r="A1234" s="3" t="s">
        <v>2551</v>
      </c>
      <c r="B1234" s="3" t="s">
        <v>2160</v>
      </c>
      <c r="C1234" s="9">
        <v>950</v>
      </c>
      <c r="D1234" s="9">
        <f t="shared" si="76"/>
        <v>649</v>
      </c>
      <c r="E1234" s="9">
        <v>1599</v>
      </c>
      <c r="F1234" s="4">
        <v>0.41</v>
      </c>
      <c r="G1234" s="14" t="str">
        <f t="shared" si="77"/>
        <v>High Discount (30–50%)</v>
      </c>
      <c r="H1234" s="3">
        <v>4.3</v>
      </c>
      <c r="I1234" s="9">
        <v>5911</v>
      </c>
      <c r="J1234" s="9">
        <f t="shared" si="78"/>
        <v>25417.3</v>
      </c>
      <c r="K1234" s="9" t="str">
        <f t="shared" si="79"/>
        <v>Excellent</v>
      </c>
      <c r="L1234" t="s">
        <v>2552</v>
      </c>
    </row>
    <row r="1235" spans="1:12">
      <c r="A1235" s="3" t="s">
        <v>2553</v>
      </c>
      <c r="B1235" s="3" t="s">
        <v>2157</v>
      </c>
      <c r="C1235" s="9">
        <v>7199</v>
      </c>
      <c r="D1235" s="9">
        <f t="shared" si="76"/>
        <v>2796</v>
      </c>
      <c r="E1235" s="9">
        <v>9995</v>
      </c>
      <c r="F1235" s="4">
        <v>0.28000000000000003</v>
      </c>
      <c r="G1235" s="14" t="str">
        <f t="shared" si="77"/>
        <v>Medium Discount (10–30%)</v>
      </c>
      <c r="H1235" s="3">
        <v>4.4000000000000004</v>
      </c>
      <c r="I1235" s="9">
        <v>1964</v>
      </c>
      <c r="J1235" s="9">
        <f t="shared" si="78"/>
        <v>8641.6</v>
      </c>
      <c r="K1235" s="9" t="str">
        <f t="shared" si="79"/>
        <v>Excellent</v>
      </c>
      <c r="L1235" t="s">
        <v>2554</v>
      </c>
    </row>
    <row r="1236" spans="1:12">
      <c r="A1236" s="3" t="s">
        <v>2555</v>
      </c>
      <c r="B1236" s="3" t="s">
        <v>2081</v>
      </c>
      <c r="C1236" s="9">
        <v>2439</v>
      </c>
      <c r="D1236" s="9">
        <f t="shared" si="76"/>
        <v>106</v>
      </c>
      <c r="E1236" s="9">
        <v>2545</v>
      </c>
      <c r="F1236" s="4">
        <v>0.04</v>
      </c>
      <c r="G1236" s="14" t="str">
        <f t="shared" si="77"/>
        <v>Low Discount (0–10%)</v>
      </c>
      <c r="H1236" s="3">
        <v>4.0999999999999996</v>
      </c>
      <c r="I1236" s="9">
        <v>25</v>
      </c>
      <c r="J1236" s="9">
        <f t="shared" si="78"/>
        <v>102.49999999999999</v>
      </c>
      <c r="K1236" s="9" t="str">
        <f t="shared" si="79"/>
        <v>Excellent</v>
      </c>
      <c r="L1236" t="s">
        <v>2556</v>
      </c>
    </row>
    <row r="1237" spans="1:12">
      <c r="A1237" s="3" t="s">
        <v>2557</v>
      </c>
      <c r="B1237" s="3" t="s">
        <v>2163</v>
      </c>
      <c r="C1237" s="9">
        <v>7799</v>
      </c>
      <c r="D1237" s="9">
        <f t="shared" si="76"/>
        <v>1196</v>
      </c>
      <c r="E1237" s="9">
        <v>8995</v>
      </c>
      <c r="F1237" s="4">
        <v>0.13</v>
      </c>
      <c r="G1237" s="14" t="str">
        <f t="shared" si="77"/>
        <v>Medium Discount (10–30%)</v>
      </c>
      <c r="H1237" s="3">
        <v>4</v>
      </c>
      <c r="I1237" s="9">
        <v>3160</v>
      </c>
      <c r="J1237" s="9">
        <f t="shared" si="78"/>
        <v>12640</v>
      </c>
      <c r="K1237" s="9" t="str">
        <f t="shared" si="79"/>
        <v>Excellent</v>
      </c>
      <c r="L1237" t="s">
        <v>2558</v>
      </c>
    </row>
    <row r="1238" spans="1:12">
      <c r="A1238" s="3" t="s">
        <v>2559</v>
      </c>
      <c r="B1238" s="3" t="s">
        <v>2095</v>
      </c>
      <c r="C1238" s="9">
        <v>1599</v>
      </c>
      <c r="D1238" s="9">
        <f t="shared" si="76"/>
        <v>400</v>
      </c>
      <c r="E1238" s="9">
        <v>1999</v>
      </c>
      <c r="F1238" s="4">
        <v>0.2</v>
      </c>
      <c r="G1238" s="14" t="str">
        <f t="shared" si="77"/>
        <v>Medium Discount (10–30%)</v>
      </c>
      <c r="H1238" s="3">
        <v>4.4000000000000004</v>
      </c>
      <c r="I1238" s="9">
        <v>1558</v>
      </c>
      <c r="J1238" s="9">
        <f t="shared" si="78"/>
        <v>6855.2000000000007</v>
      </c>
      <c r="K1238" s="9" t="str">
        <f t="shared" si="79"/>
        <v>Excellent</v>
      </c>
      <c r="L1238" t="s">
        <v>2560</v>
      </c>
    </row>
    <row r="1239" spans="1:12">
      <c r="A1239" s="3" t="s">
        <v>2561</v>
      </c>
      <c r="B1239" s="3" t="s">
        <v>2119</v>
      </c>
      <c r="C1239" s="9">
        <v>2899</v>
      </c>
      <c r="D1239" s="9">
        <f t="shared" si="76"/>
        <v>2601</v>
      </c>
      <c r="E1239" s="9">
        <v>5500</v>
      </c>
      <c r="F1239" s="4">
        <v>0.47</v>
      </c>
      <c r="G1239" s="14" t="str">
        <f t="shared" si="77"/>
        <v>High Discount (30–50%)</v>
      </c>
      <c r="H1239" s="3">
        <v>3.8</v>
      </c>
      <c r="I1239" s="9">
        <v>8958</v>
      </c>
      <c r="J1239" s="9">
        <f t="shared" si="78"/>
        <v>34040.400000000001</v>
      </c>
      <c r="K1239" s="9" t="str">
        <f t="shared" si="79"/>
        <v>Average</v>
      </c>
      <c r="L1239" t="s">
        <v>2562</v>
      </c>
    </row>
    <row r="1240" spans="1:12">
      <c r="A1240" s="3" t="s">
        <v>2563</v>
      </c>
      <c r="B1240" s="3" t="s">
        <v>2457</v>
      </c>
      <c r="C1240" s="9">
        <v>9799</v>
      </c>
      <c r="D1240" s="9">
        <f t="shared" si="76"/>
        <v>2351</v>
      </c>
      <c r="E1240" s="9">
        <v>12150</v>
      </c>
      <c r="F1240" s="4">
        <v>0.19</v>
      </c>
      <c r="G1240" s="14" t="str">
        <f t="shared" si="77"/>
        <v>Medium Discount (10–30%)</v>
      </c>
      <c r="H1240" s="3">
        <v>4.3</v>
      </c>
      <c r="I1240" s="9">
        <v>13251</v>
      </c>
      <c r="J1240" s="9">
        <f t="shared" si="78"/>
        <v>56979.299999999996</v>
      </c>
      <c r="K1240" s="9" t="str">
        <f t="shared" si="79"/>
        <v>Excellent</v>
      </c>
      <c r="L1240" t="s">
        <v>2564</v>
      </c>
    </row>
    <row r="1241" spans="1:12">
      <c r="A1241" s="3" t="s">
        <v>2565</v>
      </c>
      <c r="B1241" s="3" t="s">
        <v>2163</v>
      </c>
      <c r="C1241" s="9">
        <v>3299</v>
      </c>
      <c r="D1241" s="9">
        <f t="shared" si="76"/>
        <v>1696</v>
      </c>
      <c r="E1241" s="9">
        <v>4995</v>
      </c>
      <c r="F1241" s="4">
        <v>0.34</v>
      </c>
      <c r="G1241" s="14" t="str">
        <f t="shared" si="77"/>
        <v>High Discount (30–50%)</v>
      </c>
      <c r="H1241" s="3">
        <v>3.8</v>
      </c>
      <c r="I1241" s="9">
        <v>1393</v>
      </c>
      <c r="J1241" s="9">
        <f t="shared" si="78"/>
        <v>5293.4</v>
      </c>
      <c r="K1241" s="9" t="str">
        <f t="shared" si="79"/>
        <v>Average</v>
      </c>
      <c r="L1241" t="s">
        <v>2566</v>
      </c>
    </row>
    <row r="1242" spans="1:12">
      <c r="A1242" s="3" t="s">
        <v>2567</v>
      </c>
      <c r="B1242" s="3" t="s">
        <v>2113</v>
      </c>
      <c r="C1242" s="9">
        <v>669</v>
      </c>
      <c r="D1242" s="9">
        <f t="shared" si="76"/>
        <v>830</v>
      </c>
      <c r="E1242" s="9">
        <v>1499</v>
      </c>
      <c r="F1242" s="4">
        <v>0.55000000000000004</v>
      </c>
      <c r="G1242" s="14" t="str">
        <f t="shared" si="77"/>
        <v>Very High Discount (50%+)</v>
      </c>
      <c r="H1242" s="3">
        <v>2.2999999999999998</v>
      </c>
      <c r="I1242" s="9">
        <v>13</v>
      </c>
      <c r="J1242" s="9">
        <f t="shared" si="78"/>
        <v>29.9</v>
      </c>
      <c r="K1242" s="9" t="str">
        <f t="shared" si="79"/>
        <v>Average</v>
      </c>
      <c r="L1242" t="s">
        <v>2568</v>
      </c>
    </row>
    <row r="1243" spans="1:12">
      <c r="A1243" s="3" t="s">
        <v>2569</v>
      </c>
      <c r="B1243" s="3" t="s">
        <v>2172</v>
      </c>
      <c r="C1243" s="9">
        <v>5890</v>
      </c>
      <c r="D1243" s="9">
        <f t="shared" si="76"/>
        <v>1616</v>
      </c>
      <c r="E1243" s="9">
        <v>7506</v>
      </c>
      <c r="F1243" s="4">
        <v>0.22</v>
      </c>
      <c r="G1243" s="14" t="str">
        <f t="shared" si="77"/>
        <v>Medium Discount (10–30%)</v>
      </c>
      <c r="H1243" s="3">
        <v>4.5</v>
      </c>
      <c r="I1243" s="9">
        <v>7241</v>
      </c>
      <c r="J1243" s="9">
        <f t="shared" si="78"/>
        <v>32584.5</v>
      </c>
      <c r="K1243" s="9" t="str">
        <f t="shared" si="79"/>
        <v>Excellent</v>
      </c>
      <c r="L1243" t="s">
        <v>2570</v>
      </c>
    </row>
    <row r="1244" spans="1:12">
      <c r="A1244" s="3" t="s">
        <v>2571</v>
      </c>
      <c r="B1244" s="3" t="s">
        <v>2421</v>
      </c>
      <c r="C1244" s="9">
        <v>9199</v>
      </c>
      <c r="D1244" s="9">
        <f t="shared" si="76"/>
        <v>8801</v>
      </c>
      <c r="E1244" s="9">
        <v>18000</v>
      </c>
      <c r="F1244" s="4">
        <v>0.49</v>
      </c>
      <c r="G1244" s="14" t="str">
        <f t="shared" si="77"/>
        <v>High Discount (30–50%)</v>
      </c>
      <c r="H1244" s="3">
        <v>4</v>
      </c>
      <c r="I1244" s="9">
        <v>16020</v>
      </c>
      <c r="J1244" s="9">
        <f t="shared" si="78"/>
        <v>64080</v>
      </c>
      <c r="K1244" s="9" t="str">
        <f t="shared" si="79"/>
        <v>Excellent</v>
      </c>
      <c r="L1244" t="s">
        <v>2572</v>
      </c>
    </row>
    <row r="1245" spans="1:12">
      <c r="A1245" s="3" t="s">
        <v>2573</v>
      </c>
      <c r="B1245" s="3" t="s">
        <v>2160</v>
      </c>
      <c r="C1245" s="9">
        <v>351</v>
      </c>
      <c r="D1245" s="9">
        <f t="shared" si="76"/>
        <v>748</v>
      </c>
      <c r="E1245" s="9">
        <v>1099</v>
      </c>
      <c r="F1245" s="4">
        <v>0.68</v>
      </c>
      <c r="G1245" s="14" t="str">
        <f t="shared" si="77"/>
        <v>Very High Discount (50%+)</v>
      </c>
      <c r="H1245" s="3">
        <v>3.7</v>
      </c>
      <c r="I1245" s="9">
        <v>1470</v>
      </c>
      <c r="J1245" s="9">
        <f t="shared" si="78"/>
        <v>5439</v>
      </c>
      <c r="K1245" s="9" t="str">
        <f t="shared" si="79"/>
        <v>Average</v>
      </c>
      <c r="L1245" t="s">
        <v>2574</v>
      </c>
    </row>
    <row r="1246" spans="1:12">
      <c r="A1246" s="3" t="s">
        <v>2575</v>
      </c>
      <c r="B1246" s="3" t="s">
        <v>2576</v>
      </c>
      <c r="C1246" s="9">
        <v>899</v>
      </c>
      <c r="D1246" s="9">
        <f t="shared" si="76"/>
        <v>1001</v>
      </c>
      <c r="E1246" s="9">
        <v>1900</v>
      </c>
      <c r="F1246" s="4">
        <v>0.53</v>
      </c>
      <c r="G1246" s="14" t="str">
        <f t="shared" si="77"/>
        <v>Very High Discount (50%+)</v>
      </c>
      <c r="H1246" s="3">
        <v>4</v>
      </c>
      <c r="I1246" s="9">
        <v>3663</v>
      </c>
      <c r="J1246" s="9">
        <f t="shared" si="78"/>
        <v>14652</v>
      </c>
      <c r="K1246" s="9" t="str">
        <f t="shared" si="79"/>
        <v>Excellent</v>
      </c>
      <c r="L1246" t="s">
        <v>2577</v>
      </c>
    </row>
    <row r="1247" spans="1:12">
      <c r="A1247" s="3" t="s">
        <v>2578</v>
      </c>
      <c r="B1247" s="3" t="s">
        <v>2132</v>
      </c>
      <c r="C1247" s="9">
        <v>1349</v>
      </c>
      <c r="D1247" s="9">
        <f t="shared" si="76"/>
        <v>501</v>
      </c>
      <c r="E1247" s="9">
        <v>1850</v>
      </c>
      <c r="F1247" s="4">
        <v>0.27</v>
      </c>
      <c r="G1247" s="14" t="str">
        <f t="shared" si="77"/>
        <v>Medium Discount (10–30%)</v>
      </c>
      <c r="H1247" s="3">
        <v>4.4000000000000004</v>
      </c>
      <c r="I1247" s="9">
        <v>638</v>
      </c>
      <c r="J1247" s="9">
        <f t="shared" si="78"/>
        <v>2807.2000000000003</v>
      </c>
      <c r="K1247" s="9" t="str">
        <f t="shared" si="79"/>
        <v>Excellent</v>
      </c>
      <c r="L1247" t="s">
        <v>2579</v>
      </c>
    </row>
    <row r="1248" spans="1:12">
      <c r="A1248" s="3" t="s">
        <v>2580</v>
      </c>
      <c r="B1248" s="3" t="s">
        <v>2389</v>
      </c>
      <c r="C1248" s="9">
        <v>6236</v>
      </c>
      <c r="D1248" s="9">
        <f t="shared" si="76"/>
        <v>3763</v>
      </c>
      <c r="E1248" s="9">
        <v>9999</v>
      </c>
      <c r="F1248" s="4">
        <v>0.38</v>
      </c>
      <c r="G1248" s="14" t="str">
        <f t="shared" si="77"/>
        <v>High Discount (30–50%)</v>
      </c>
      <c r="H1248" s="3">
        <v>4.0999999999999996</v>
      </c>
      <c r="I1248" s="9">
        <v>3552</v>
      </c>
      <c r="J1248" s="9">
        <f t="shared" si="78"/>
        <v>14563.199999999999</v>
      </c>
      <c r="K1248" s="9" t="str">
        <f t="shared" si="79"/>
        <v>Excellent</v>
      </c>
      <c r="L1248" t="s">
        <v>2581</v>
      </c>
    </row>
    <row r="1249" spans="1:12">
      <c r="A1249" s="3" t="s">
        <v>2582</v>
      </c>
      <c r="B1249" s="3" t="s">
        <v>2113</v>
      </c>
      <c r="C1249" s="9">
        <v>2742</v>
      </c>
      <c r="D1249" s="9">
        <f t="shared" si="76"/>
        <v>1253</v>
      </c>
      <c r="E1249" s="9">
        <v>3995</v>
      </c>
      <c r="F1249" s="4">
        <v>0.31</v>
      </c>
      <c r="G1249" s="14" t="str">
        <f t="shared" si="77"/>
        <v>High Discount (30–50%)</v>
      </c>
      <c r="H1249" s="3">
        <v>4.4000000000000004</v>
      </c>
      <c r="I1249" s="9">
        <v>11148</v>
      </c>
      <c r="J1249" s="9">
        <f t="shared" si="78"/>
        <v>49051.200000000004</v>
      </c>
      <c r="K1249" s="9" t="str">
        <f t="shared" si="79"/>
        <v>Excellent</v>
      </c>
      <c r="L1249" t="s">
        <v>2583</v>
      </c>
    </row>
    <row r="1250" spans="1:12">
      <c r="A1250" s="3" t="s">
        <v>2584</v>
      </c>
      <c r="B1250" s="3" t="s">
        <v>2457</v>
      </c>
      <c r="C1250" s="9">
        <v>721</v>
      </c>
      <c r="D1250" s="9">
        <f t="shared" si="76"/>
        <v>778</v>
      </c>
      <c r="E1250" s="9">
        <v>1499</v>
      </c>
      <c r="F1250" s="4">
        <v>0.52</v>
      </c>
      <c r="G1250" s="14" t="str">
        <f t="shared" si="77"/>
        <v>Very High Discount (50%+)</v>
      </c>
      <c r="H1250" s="3">
        <v>3.1</v>
      </c>
      <c r="I1250" s="9">
        <v>2449</v>
      </c>
      <c r="J1250" s="9">
        <f t="shared" si="78"/>
        <v>7591.9000000000005</v>
      </c>
      <c r="K1250" s="9" t="str">
        <f t="shared" si="79"/>
        <v>Average</v>
      </c>
      <c r="L1250" t="s">
        <v>2585</v>
      </c>
    </row>
    <row r="1251" spans="1:12">
      <c r="A1251" s="3" t="s">
        <v>2586</v>
      </c>
      <c r="B1251" s="3" t="s">
        <v>2163</v>
      </c>
      <c r="C1251" s="9">
        <v>2903</v>
      </c>
      <c r="D1251" s="9">
        <f t="shared" si="76"/>
        <v>392</v>
      </c>
      <c r="E1251" s="9">
        <v>3295</v>
      </c>
      <c r="F1251" s="4">
        <v>0.12</v>
      </c>
      <c r="G1251" s="14" t="str">
        <f t="shared" si="77"/>
        <v>Medium Discount (10–30%)</v>
      </c>
      <c r="H1251" s="3">
        <v>4.3</v>
      </c>
      <c r="I1251" s="9">
        <v>2299</v>
      </c>
      <c r="J1251" s="9">
        <f t="shared" si="78"/>
        <v>9885.6999999999989</v>
      </c>
      <c r="K1251" s="9" t="str">
        <f t="shared" si="79"/>
        <v>Excellent</v>
      </c>
      <c r="L1251" t="s">
        <v>2587</v>
      </c>
    </row>
    <row r="1252" spans="1:12">
      <c r="A1252" s="3" t="s">
        <v>2588</v>
      </c>
      <c r="B1252" s="3" t="s">
        <v>2095</v>
      </c>
      <c r="C1252" s="9">
        <v>1656</v>
      </c>
      <c r="D1252" s="9">
        <f t="shared" si="76"/>
        <v>1039</v>
      </c>
      <c r="E1252" s="9">
        <v>2695</v>
      </c>
      <c r="F1252" s="4">
        <v>0.39</v>
      </c>
      <c r="G1252" s="14" t="str">
        <f t="shared" si="77"/>
        <v>High Discount (30–50%)</v>
      </c>
      <c r="H1252" s="3">
        <v>4.4000000000000004</v>
      </c>
      <c r="I1252" s="9">
        <v>6027</v>
      </c>
      <c r="J1252" s="9">
        <f t="shared" si="78"/>
        <v>26518.800000000003</v>
      </c>
      <c r="K1252" s="9" t="str">
        <f t="shared" si="79"/>
        <v>Excellent</v>
      </c>
      <c r="L1252" t="s">
        <v>2589</v>
      </c>
    </row>
    <row r="1253" spans="1:12">
      <c r="A1253" s="3" t="s">
        <v>2590</v>
      </c>
      <c r="B1253" s="3" t="s">
        <v>2192</v>
      </c>
      <c r="C1253" s="9">
        <v>1399</v>
      </c>
      <c r="D1253" s="9">
        <f t="shared" si="76"/>
        <v>891</v>
      </c>
      <c r="E1253" s="9">
        <v>2290</v>
      </c>
      <c r="F1253" s="4">
        <v>0.39</v>
      </c>
      <c r="G1253" s="14" t="str">
        <f t="shared" si="77"/>
        <v>High Discount (30–50%)</v>
      </c>
      <c r="H1253" s="3">
        <v>4.4000000000000004</v>
      </c>
      <c r="I1253" s="9">
        <v>461</v>
      </c>
      <c r="J1253" s="9">
        <f t="shared" si="78"/>
        <v>2028.4</v>
      </c>
      <c r="K1253" s="9" t="str">
        <f t="shared" si="79"/>
        <v>Excellent</v>
      </c>
      <c r="L1253" t="s">
        <v>2591</v>
      </c>
    </row>
    <row r="1254" spans="1:12">
      <c r="A1254" s="3" t="s">
        <v>2592</v>
      </c>
      <c r="B1254" s="3" t="s">
        <v>2199</v>
      </c>
      <c r="C1254" s="9">
        <v>2079</v>
      </c>
      <c r="D1254" s="9">
        <f t="shared" si="76"/>
        <v>1020</v>
      </c>
      <c r="E1254" s="9">
        <v>3099</v>
      </c>
      <c r="F1254" s="4">
        <v>0.33</v>
      </c>
      <c r="G1254" s="14" t="str">
        <f t="shared" si="77"/>
        <v>High Discount (30–50%)</v>
      </c>
      <c r="H1254" s="3">
        <v>4.0999999999999996</v>
      </c>
      <c r="I1254" s="9">
        <v>282</v>
      </c>
      <c r="J1254" s="9">
        <f t="shared" si="78"/>
        <v>1156.1999999999998</v>
      </c>
      <c r="K1254" s="9" t="str">
        <f t="shared" si="79"/>
        <v>Excellent</v>
      </c>
      <c r="L1254" t="s">
        <v>2593</v>
      </c>
    </row>
    <row r="1255" spans="1:12">
      <c r="A1255" s="3" t="s">
        <v>2594</v>
      </c>
      <c r="B1255" s="3" t="s">
        <v>2150</v>
      </c>
      <c r="C1255" s="9">
        <v>999</v>
      </c>
      <c r="D1255" s="9">
        <f t="shared" si="76"/>
        <v>76</v>
      </c>
      <c r="E1255" s="9">
        <v>1075</v>
      </c>
      <c r="F1255" s="4">
        <v>7.0000000000000007E-2</v>
      </c>
      <c r="G1255" s="14" t="str">
        <f t="shared" si="77"/>
        <v>Low Discount (0–10%)</v>
      </c>
      <c r="H1255" s="3">
        <v>4.0999999999999996</v>
      </c>
      <c r="I1255" s="9">
        <v>9275</v>
      </c>
      <c r="J1255" s="9">
        <f t="shared" si="78"/>
        <v>38027.5</v>
      </c>
      <c r="K1255" s="9" t="str">
        <f t="shared" si="79"/>
        <v>Excellent</v>
      </c>
      <c r="L1255" t="s">
        <v>2595</v>
      </c>
    </row>
    <row r="1256" spans="1:12">
      <c r="A1256" s="3" t="s">
        <v>2596</v>
      </c>
      <c r="B1256" s="3" t="s">
        <v>2179</v>
      </c>
      <c r="C1256" s="9">
        <v>3179</v>
      </c>
      <c r="D1256" s="9">
        <f t="shared" si="76"/>
        <v>3820</v>
      </c>
      <c r="E1256" s="9">
        <v>6999</v>
      </c>
      <c r="F1256" s="4">
        <v>0.55000000000000004</v>
      </c>
      <c r="G1256" s="14" t="str">
        <f t="shared" si="77"/>
        <v>Very High Discount (50%+)</v>
      </c>
      <c r="H1256" s="3">
        <v>4</v>
      </c>
      <c r="I1256" s="9">
        <v>743</v>
      </c>
      <c r="J1256" s="9">
        <f t="shared" si="78"/>
        <v>2972</v>
      </c>
      <c r="K1256" s="9" t="str">
        <f t="shared" si="79"/>
        <v>Excellent</v>
      </c>
      <c r="L1256" t="s">
        <v>2597</v>
      </c>
    </row>
    <row r="1257" spans="1:12">
      <c r="A1257" s="3" t="s">
        <v>2598</v>
      </c>
      <c r="B1257" s="3" t="s">
        <v>2122</v>
      </c>
      <c r="C1257" s="9">
        <v>1049</v>
      </c>
      <c r="D1257" s="9">
        <f t="shared" si="76"/>
        <v>1450</v>
      </c>
      <c r="E1257" s="9">
        <v>2499</v>
      </c>
      <c r="F1257" s="4">
        <v>0.57999999999999996</v>
      </c>
      <c r="G1257" s="14" t="str">
        <f t="shared" si="77"/>
        <v>Very High Discount (50%+)</v>
      </c>
      <c r="H1257" s="3">
        <v>3.6</v>
      </c>
      <c r="I1257" s="9">
        <v>328</v>
      </c>
      <c r="J1257" s="9">
        <f t="shared" si="78"/>
        <v>1180.8</v>
      </c>
      <c r="K1257" s="9" t="str">
        <f t="shared" si="79"/>
        <v>Average</v>
      </c>
      <c r="L1257" t="s">
        <v>2599</v>
      </c>
    </row>
    <row r="1258" spans="1:12">
      <c r="A1258" s="3" t="s">
        <v>2600</v>
      </c>
      <c r="B1258" s="3" t="s">
        <v>2122</v>
      </c>
      <c r="C1258" s="9">
        <v>3599</v>
      </c>
      <c r="D1258" s="9">
        <f t="shared" si="76"/>
        <v>3691</v>
      </c>
      <c r="E1258" s="9">
        <v>7290</v>
      </c>
      <c r="F1258" s="4">
        <v>0.51</v>
      </c>
      <c r="G1258" s="14" t="str">
        <f t="shared" si="77"/>
        <v>Very High Discount (50%+)</v>
      </c>
      <c r="H1258" s="3">
        <v>3.9</v>
      </c>
      <c r="I1258" s="9">
        <v>942</v>
      </c>
      <c r="J1258" s="9">
        <f t="shared" si="78"/>
        <v>3673.7999999999997</v>
      </c>
      <c r="K1258" s="9" t="str">
        <f t="shared" si="79"/>
        <v>Average</v>
      </c>
      <c r="L1258" t="s">
        <v>2601</v>
      </c>
    </row>
    <row r="1259" spans="1:12">
      <c r="A1259" s="3" t="s">
        <v>2602</v>
      </c>
      <c r="B1259" s="3" t="s">
        <v>2603</v>
      </c>
      <c r="C1259" s="9">
        <v>4799</v>
      </c>
      <c r="D1259" s="9">
        <f t="shared" si="76"/>
        <v>996</v>
      </c>
      <c r="E1259" s="9">
        <v>5795</v>
      </c>
      <c r="F1259" s="4">
        <v>0.17</v>
      </c>
      <c r="G1259" s="14" t="str">
        <f t="shared" si="77"/>
        <v>Medium Discount (10–30%)</v>
      </c>
      <c r="H1259" s="3">
        <v>3.9</v>
      </c>
      <c r="I1259" s="9">
        <v>3815</v>
      </c>
      <c r="J1259" s="9">
        <f t="shared" si="78"/>
        <v>14878.5</v>
      </c>
      <c r="K1259" s="9" t="str">
        <f t="shared" si="79"/>
        <v>Average</v>
      </c>
      <c r="L1259" t="s">
        <v>2604</v>
      </c>
    </row>
    <row r="1260" spans="1:12">
      <c r="A1260" s="3" t="s">
        <v>2605</v>
      </c>
      <c r="B1260" s="3" t="s">
        <v>2119</v>
      </c>
      <c r="C1260" s="9">
        <v>1699</v>
      </c>
      <c r="D1260" s="9">
        <f t="shared" si="76"/>
        <v>1699</v>
      </c>
      <c r="E1260" s="9">
        <v>3398</v>
      </c>
      <c r="F1260" s="4">
        <v>0.5</v>
      </c>
      <c r="G1260" s="14" t="str">
        <f t="shared" si="77"/>
        <v>High Discount (30–50%)</v>
      </c>
      <c r="H1260" s="3">
        <v>3.8</v>
      </c>
      <c r="I1260" s="9">
        <v>7988</v>
      </c>
      <c r="J1260" s="9">
        <f t="shared" si="78"/>
        <v>30354.399999999998</v>
      </c>
      <c r="K1260" s="9" t="str">
        <f t="shared" si="79"/>
        <v>Average</v>
      </c>
      <c r="L1260" t="s">
        <v>2606</v>
      </c>
    </row>
    <row r="1261" spans="1:12">
      <c r="A1261" s="3" t="s">
        <v>2607</v>
      </c>
      <c r="B1261" s="3" t="s">
        <v>2132</v>
      </c>
      <c r="C1261" s="9">
        <v>664</v>
      </c>
      <c r="D1261" s="9">
        <f t="shared" si="76"/>
        <v>826</v>
      </c>
      <c r="E1261" s="9">
        <v>1490</v>
      </c>
      <c r="F1261" s="4">
        <v>0.55000000000000004</v>
      </c>
      <c r="G1261" s="14" t="str">
        <f t="shared" si="77"/>
        <v>Very High Discount (50%+)</v>
      </c>
      <c r="H1261" s="3">
        <v>4.0999999999999996</v>
      </c>
      <c r="I1261" s="9">
        <v>925</v>
      </c>
      <c r="J1261" s="9">
        <f t="shared" si="78"/>
        <v>3792.4999999999995</v>
      </c>
      <c r="K1261" s="9" t="str">
        <f t="shared" si="79"/>
        <v>Excellent</v>
      </c>
      <c r="L1261" t="s">
        <v>2608</v>
      </c>
    </row>
    <row r="1262" spans="1:12">
      <c r="A1262" s="3" t="s">
        <v>2609</v>
      </c>
      <c r="B1262" s="3" t="s">
        <v>2610</v>
      </c>
      <c r="C1262" s="9">
        <v>948</v>
      </c>
      <c r="D1262" s="9">
        <f t="shared" si="76"/>
        <v>672</v>
      </c>
      <c r="E1262" s="9">
        <v>1620</v>
      </c>
      <c r="F1262" s="4">
        <v>0.41</v>
      </c>
      <c r="G1262" s="14" t="str">
        <f t="shared" si="77"/>
        <v>High Discount (30–50%)</v>
      </c>
      <c r="H1262" s="3">
        <v>4.0999999999999996</v>
      </c>
      <c r="I1262" s="9">
        <v>4370</v>
      </c>
      <c r="J1262" s="9">
        <f t="shared" si="78"/>
        <v>17917</v>
      </c>
      <c r="K1262" s="9" t="str">
        <f t="shared" si="79"/>
        <v>Excellent</v>
      </c>
      <c r="L1262" t="s">
        <v>2611</v>
      </c>
    </row>
    <row r="1263" spans="1:12">
      <c r="A1263" s="3" t="s">
        <v>2612</v>
      </c>
      <c r="B1263" s="3" t="s">
        <v>2116</v>
      </c>
      <c r="C1263" s="9">
        <v>850</v>
      </c>
      <c r="D1263" s="9">
        <f t="shared" si="76"/>
        <v>150</v>
      </c>
      <c r="E1263" s="9">
        <v>1000</v>
      </c>
      <c r="F1263" s="4">
        <v>0.15</v>
      </c>
      <c r="G1263" s="14" t="str">
        <f t="shared" si="77"/>
        <v>Medium Discount (10–30%)</v>
      </c>
      <c r="H1263" s="3">
        <v>4.0999999999999996</v>
      </c>
      <c r="I1263" s="9">
        <v>7619</v>
      </c>
      <c r="J1263" s="9">
        <f t="shared" si="78"/>
        <v>31237.899999999998</v>
      </c>
      <c r="K1263" s="9" t="str">
        <f t="shared" si="79"/>
        <v>Excellent</v>
      </c>
      <c r="L1263" t="s">
        <v>2613</v>
      </c>
    </row>
    <row r="1264" spans="1:12">
      <c r="A1264" s="3" t="s">
        <v>2614</v>
      </c>
      <c r="B1264" s="3" t="s">
        <v>2326</v>
      </c>
      <c r="C1264" s="9">
        <v>600</v>
      </c>
      <c r="D1264" s="9">
        <f t="shared" si="76"/>
        <v>40</v>
      </c>
      <c r="E1264" s="9">
        <v>640</v>
      </c>
      <c r="F1264" s="4">
        <v>0.06</v>
      </c>
      <c r="G1264" s="14" t="str">
        <f t="shared" si="77"/>
        <v>Low Discount (0–10%)</v>
      </c>
      <c r="H1264" s="3">
        <v>3.8</v>
      </c>
      <c r="I1264" s="9">
        <v>2593</v>
      </c>
      <c r="J1264" s="9">
        <f t="shared" si="78"/>
        <v>9853.4</v>
      </c>
      <c r="K1264" s="9" t="str">
        <f t="shared" si="79"/>
        <v>Average</v>
      </c>
      <c r="L1264" t="s">
        <v>2615</v>
      </c>
    </row>
    <row r="1265" spans="1:12">
      <c r="A1265" s="3" t="s">
        <v>2616</v>
      </c>
      <c r="B1265" s="3" t="s">
        <v>2081</v>
      </c>
      <c r="C1265" s="9">
        <v>3711</v>
      </c>
      <c r="D1265" s="9">
        <f t="shared" si="76"/>
        <v>784</v>
      </c>
      <c r="E1265" s="9">
        <v>4495</v>
      </c>
      <c r="F1265" s="4">
        <v>0.17</v>
      </c>
      <c r="G1265" s="14" t="str">
        <f t="shared" si="77"/>
        <v>Medium Discount (10–30%)</v>
      </c>
      <c r="H1265" s="3">
        <v>4.3</v>
      </c>
      <c r="I1265" s="9">
        <v>356</v>
      </c>
      <c r="J1265" s="9">
        <f t="shared" si="78"/>
        <v>1530.8</v>
      </c>
      <c r="K1265" s="9" t="str">
        <f t="shared" si="79"/>
        <v>Excellent</v>
      </c>
      <c r="L1265" t="s">
        <v>2617</v>
      </c>
    </row>
    <row r="1266" spans="1:12">
      <c r="A1266" s="3" t="s">
        <v>2618</v>
      </c>
      <c r="B1266" s="3" t="s">
        <v>2090</v>
      </c>
      <c r="C1266" s="9">
        <v>799</v>
      </c>
      <c r="D1266" s="9">
        <f t="shared" si="76"/>
        <v>2200</v>
      </c>
      <c r="E1266" s="9">
        <v>2999</v>
      </c>
      <c r="F1266" s="4">
        <v>0.73</v>
      </c>
      <c r="G1266" s="14" t="str">
        <f t="shared" si="77"/>
        <v>Very High Discount (50%+)</v>
      </c>
      <c r="H1266" s="3">
        <v>4.5</v>
      </c>
      <c r="I1266" s="9">
        <v>63</v>
      </c>
      <c r="J1266" s="9">
        <f t="shared" si="78"/>
        <v>283.5</v>
      </c>
      <c r="K1266" s="9" t="str">
        <f t="shared" si="79"/>
        <v>Excellent</v>
      </c>
      <c r="L1266" t="s">
        <v>2619</v>
      </c>
    </row>
    <row r="1267" spans="1:12">
      <c r="A1267" s="3" t="s">
        <v>2620</v>
      </c>
      <c r="B1267" s="3" t="s">
        <v>2323</v>
      </c>
      <c r="C1267" s="9">
        <v>980</v>
      </c>
      <c r="D1267" s="9">
        <f t="shared" si="76"/>
        <v>0</v>
      </c>
      <c r="E1267" s="9">
        <v>980</v>
      </c>
      <c r="F1267" s="4">
        <v>0</v>
      </c>
      <c r="G1267" s="14" t="str">
        <f t="shared" si="77"/>
        <v>Low Discount (0–10%)</v>
      </c>
      <c r="H1267" s="3">
        <v>4.2</v>
      </c>
      <c r="I1267" s="9">
        <v>4740</v>
      </c>
      <c r="J1267" s="9">
        <f t="shared" si="78"/>
        <v>19908</v>
      </c>
      <c r="K1267" s="9" t="str">
        <f t="shared" si="79"/>
        <v>Excellent</v>
      </c>
      <c r="L1267" t="s">
        <v>2621</v>
      </c>
    </row>
    <row r="1268" spans="1:12">
      <c r="A1268" s="3" t="s">
        <v>2622</v>
      </c>
      <c r="B1268" s="3" t="s">
        <v>2160</v>
      </c>
      <c r="C1268" s="9">
        <v>351</v>
      </c>
      <c r="D1268" s="9">
        <f t="shared" si="76"/>
        <v>548</v>
      </c>
      <c r="E1268" s="9">
        <v>899</v>
      </c>
      <c r="F1268" s="4">
        <v>0.61</v>
      </c>
      <c r="G1268" s="14" t="str">
        <f t="shared" si="77"/>
        <v>Very High Discount (50%+)</v>
      </c>
      <c r="H1268" s="3">
        <v>3.9</v>
      </c>
      <c r="I1268" s="9">
        <v>296</v>
      </c>
      <c r="J1268" s="9">
        <f t="shared" si="78"/>
        <v>1154.3999999999999</v>
      </c>
      <c r="K1268" s="9" t="str">
        <f t="shared" si="79"/>
        <v>Average</v>
      </c>
      <c r="L1268" t="s">
        <v>2623</v>
      </c>
    </row>
    <row r="1269" spans="1:12">
      <c r="A1269" s="3" t="s">
        <v>2624</v>
      </c>
      <c r="B1269" s="3" t="s">
        <v>2625</v>
      </c>
      <c r="C1269" s="9">
        <v>229</v>
      </c>
      <c r="D1269" s="9">
        <f t="shared" si="76"/>
        <v>270</v>
      </c>
      <c r="E1269" s="9">
        <v>499</v>
      </c>
      <c r="F1269" s="4">
        <v>0.54</v>
      </c>
      <c r="G1269" s="14" t="str">
        <f t="shared" si="77"/>
        <v>Very High Discount (50%+)</v>
      </c>
      <c r="H1269" s="3">
        <v>3.5</v>
      </c>
      <c r="I1269" s="9">
        <v>185</v>
      </c>
      <c r="J1269" s="9">
        <f t="shared" si="78"/>
        <v>647.5</v>
      </c>
      <c r="K1269" s="9" t="str">
        <f t="shared" si="79"/>
        <v>Average</v>
      </c>
      <c r="L1269" t="s">
        <v>2626</v>
      </c>
    </row>
    <row r="1270" spans="1:12">
      <c r="A1270" s="3" t="s">
        <v>2627</v>
      </c>
      <c r="B1270" s="3" t="s">
        <v>2163</v>
      </c>
      <c r="C1270" s="9">
        <v>3349</v>
      </c>
      <c r="D1270" s="9">
        <f t="shared" si="76"/>
        <v>646</v>
      </c>
      <c r="E1270" s="9">
        <v>3995</v>
      </c>
      <c r="F1270" s="4">
        <v>0.16</v>
      </c>
      <c r="G1270" s="14" t="str">
        <f t="shared" si="77"/>
        <v>Medium Discount (10–30%)</v>
      </c>
      <c r="H1270" s="3">
        <v>4.3</v>
      </c>
      <c r="I1270" s="9">
        <v>1954</v>
      </c>
      <c r="J1270" s="9">
        <f t="shared" si="78"/>
        <v>8402.1999999999989</v>
      </c>
      <c r="K1270" s="9" t="str">
        <f t="shared" si="79"/>
        <v>Excellent</v>
      </c>
      <c r="L1270" t="s">
        <v>2628</v>
      </c>
    </row>
    <row r="1271" spans="1:12">
      <c r="A1271" s="3" t="s">
        <v>2629</v>
      </c>
      <c r="B1271" s="3" t="s">
        <v>2135</v>
      </c>
      <c r="C1271" s="9">
        <v>5499</v>
      </c>
      <c r="D1271" s="9">
        <f t="shared" si="76"/>
        <v>6001</v>
      </c>
      <c r="E1271" s="9">
        <v>11500</v>
      </c>
      <c r="F1271" s="4">
        <v>0.52</v>
      </c>
      <c r="G1271" s="14" t="str">
        <f t="shared" si="77"/>
        <v>Very High Discount (50%+)</v>
      </c>
      <c r="H1271" s="3">
        <v>3.9</v>
      </c>
      <c r="I1271" s="9">
        <v>959</v>
      </c>
      <c r="J1271" s="9">
        <f t="shared" si="78"/>
        <v>3740.1</v>
      </c>
      <c r="K1271" s="9" t="str">
        <f t="shared" si="79"/>
        <v>Average</v>
      </c>
      <c r="L1271" t="s">
        <v>2630</v>
      </c>
    </row>
    <row r="1272" spans="1:12">
      <c r="A1272" s="3" t="s">
        <v>2631</v>
      </c>
      <c r="B1272" s="3" t="s">
        <v>2087</v>
      </c>
      <c r="C1272" s="9">
        <v>299</v>
      </c>
      <c r="D1272" s="9">
        <f t="shared" si="76"/>
        <v>200</v>
      </c>
      <c r="E1272" s="9">
        <v>499</v>
      </c>
      <c r="F1272" s="4">
        <v>0.4</v>
      </c>
      <c r="G1272" s="14" t="str">
        <f t="shared" si="77"/>
        <v>High Discount (30–50%)</v>
      </c>
      <c r="H1272" s="3">
        <v>3.9</v>
      </c>
      <c r="I1272" s="9">
        <v>1015</v>
      </c>
      <c r="J1272" s="9">
        <f t="shared" si="78"/>
        <v>3958.5</v>
      </c>
      <c r="K1272" s="9" t="str">
        <f t="shared" si="79"/>
        <v>Average</v>
      </c>
      <c r="L1272" t="s">
        <v>2632</v>
      </c>
    </row>
    <row r="1273" spans="1:12">
      <c r="A1273" s="3" t="s">
        <v>2633</v>
      </c>
      <c r="B1273" s="3" t="s">
        <v>2634</v>
      </c>
      <c r="C1273" s="9">
        <v>2249</v>
      </c>
      <c r="D1273" s="9">
        <f t="shared" si="76"/>
        <v>1301</v>
      </c>
      <c r="E1273" s="9">
        <v>3550</v>
      </c>
      <c r="F1273" s="4">
        <v>0.37</v>
      </c>
      <c r="G1273" s="14" t="str">
        <f t="shared" si="77"/>
        <v>High Discount (30–50%)</v>
      </c>
      <c r="H1273" s="3">
        <v>4</v>
      </c>
      <c r="I1273" s="9">
        <v>3973</v>
      </c>
      <c r="J1273" s="9">
        <f t="shared" si="78"/>
        <v>15892</v>
      </c>
      <c r="K1273" s="9" t="str">
        <f t="shared" si="79"/>
        <v>Excellent</v>
      </c>
      <c r="L1273" t="s">
        <v>2635</v>
      </c>
    </row>
    <row r="1274" spans="1:12">
      <c r="A1274" s="3" t="s">
        <v>2636</v>
      </c>
      <c r="B1274" s="3" t="s">
        <v>2192</v>
      </c>
      <c r="C1274" s="9">
        <v>699</v>
      </c>
      <c r="D1274" s="9">
        <f t="shared" si="76"/>
        <v>900</v>
      </c>
      <c r="E1274" s="9">
        <v>1599</v>
      </c>
      <c r="F1274" s="4">
        <v>0.56000000000000005</v>
      </c>
      <c r="G1274" s="14" t="str">
        <f t="shared" si="77"/>
        <v>Very High Discount (50%+)</v>
      </c>
      <c r="H1274" s="3">
        <v>4.7</v>
      </c>
      <c r="I1274" s="9">
        <v>2300</v>
      </c>
      <c r="J1274" s="9">
        <f t="shared" si="78"/>
        <v>10810</v>
      </c>
      <c r="K1274" s="9" t="str">
        <f t="shared" si="79"/>
        <v>Excellent</v>
      </c>
      <c r="L1274" t="s">
        <v>2637</v>
      </c>
    </row>
    <row r="1275" spans="1:12">
      <c r="A1275" s="3" t="s">
        <v>2638</v>
      </c>
      <c r="B1275" s="3" t="s">
        <v>2081</v>
      </c>
      <c r="C1275" s="9">
        <v>1235</v>
      </c>
      <c r="D1275" s="9">
        <f t="shared" si="76"/>
        <v>264</v>
      </c>
      <c r="E1275" s="9">
        <v>1499</v>
      </c>
      <c r="F1275" s="4">
        <v>0.18</v>
      </c>
      <c r="G1275" s="14" t="str">
        <f t="shared" si="77"/>
        <v>Medium Discount (10–30%)</v>
      </c>
      <c r="H1275" s="3">
        <v>4.0999999999999996</v>
      </c>
      <c r="I1275" s="9">
        <v>203</v>
      </c>
      <c r="J1275" s="9">
        <f t="shared" si="78"/>
        <v>832.3</v>
      </c>
      <c r="K1275" s="9" t="str">
        <f t="shared" si="79"/>
        <v>Excellent</v>
      </c>
      <c r="L1275" t="s">
        <v>2639</v>
      </c>
    </row>
    <row r="1276" spans="1:12">
      <c r="A1276" s="3" t="s">
        <v>2640</v>
      </c>
      <c r="B1276" s="3" t="s">
        <v>2095</v>
      </c>
      <c r="C1276" s="9">
        <v>1349</v>
      </c>
      <c r="D1276" s="9">
        <f t="shared" si="76"/>
        <v>1650</v>
      </c>
      <c r="E1276" s="9">
        <v>2999</v>
      </c>
      <c r="F1276" s="4">
        <v>0.55000000000000004</v>
      </c>
      <c r="G1276" s="14" t="str">
        <f t="shared" si="77"/>
        <v>Very High Discount (50%+)</v>
      </c>
      <c r="H1276" s="3">
        <v>3.8</v>
      </c>
      <c r="I1276" s="9">
        <v>441</v>
      </c>
      <c r="J1276" s="9">
        <f t="shared" si="78"/>
        <v>1675.8</v>
      </c>
      <c r="K1276" s="9" t="str">
        <f t="shared" si="79"/>
        <v>Average</v>
      </c>
      <c r="L1276" t="s">
        <v>2641</v>
      </c>
    </row>
    <row r="1277" spans="1:12">
      <c r="A1277" s="3" t="s">
        <v>2642</v>
      </c>
      <c r="B1277" s="3" t="s">
        <v>2135</v>
      </c>
      <c r="C1277" s="9">
        <v>6800</v>
      </c>
      <c r="D1277" s="9">
        <f t="shared" si="76"/>
        <v>4700</v>
      </c>
      <c r="E1277" s="9">
        <v>11500</v>
      </c>
      <c r="F1277" s="4">
        <v>0.41</v>
      </c>
      <c r="G1277" s="14" t="str">
        <f t="shared" si="77"/>
        <v>High Discount (30–50%)</v>
      </c>
      <c r="H1277" s="3">
        <v>4.0999999999999996</v>
      </c>
      <c r="I1277" s="9">
        <v>10308</v>
      </c>
      <c r="J1277" s="9">
        <f t="shared" si="78"/>
        <v>42262.799999999996</v>
      </c>
      <c r="K1277" s="9" t="str">
        <f t="shared" si="79"/>
        <v>Excellent</v>
      </c>
      <c r="L1277" t="s">
        <v>2643</v>
      </c>
    </row>
    <row r="1278" spans="1:12">
      <c r="A1278" s="3" t="s">
        <v>2644</v>
      </c>
      <c r="B1278" s="3" t="s">
        <v>2179</v>
      </c>
      <c r="C1278" s="9">
        <v>2099</v>
      </c>
      <c r="D1278" s="9">
        <f t="shared" si="76"/>
        <v>400</v>
      </c>
      <c r="E1278" s="9">
        <v>2499</v>
      </c>
      <c r="F1278" s="4">
        <v>0.16</v>
      </c>
      <c r="G1278" s="14" t="str">
        <f t="shared" si="77"/>
        <v>Medium Discount (10–30%)</v>
      </c>
      <c r="H1278" s="3" t="s">
        <v>2645</v>
      </c>
      <c r="I1278" s="9">
        <v>992</v>
      </c>
      <c r="J1278" s="9" t="e">
        <f t="shared" si="78"/>
        <v>#VALUE!</v>
      </c>
      <c r="K1278" s="9" t="str">
        <f t="shared" si="79"/>
        <v>Excellent</v>
      </c>
      <c r="L1278" t="s">
        <v>2646</v>
      </c>
    </row>
    <row r="1279" spans="1:12">
      <c r="A1279" s="3" t="s">
        <v>2647</v>
      </c>
      <c r="B1279" s="3" t="s">
        <v>2199</v>
      </c>
      <c r="C1279" s="9">
        <v>1699</v>
      </c>
      <c r="D1279" s="9">
        <f t="shared" si="76"/>
        <v>276</v>
      </c>
      <c r="E1279" s="9">
        <v>1975</v>
      </c>
      <c r="F1279" s="4">
        <v>0.14000000000000001</v>
      </c>
      <c r="G1279" s="14" t="str">
        <f t="shared" si="77"/>
        <v>Medium Discount (10–30%)</v>
      </c>
      <c r="H1279" s="3">
        <v>4.0999999999999996</v>
      </c>
      <c r="I1279" s="9">
        <v>4716</v>
      </c>
      <c r="J1279" s="9">
        <f t="shared" si="78"/>
        <v>19335.599999999999</v>
      </c>
      <c r="K1279" s="9" t="str">
        <f t="shared" si="79"/>
        <v>Excellent</v>
      </c>
      <c r="L1279" t="s">
        <v>2648</v>
      </c>
    </row>
    <row r="1280" spans="1:12">
      <c r="A1280" s="3" t="s">
        <v>2649</v>
      </c>
      <c r="B1280" s="3" t="s">
        <v>2084</v>
      </c>
      <c r="C1280" s="9">
        <v>1069</v>
      </c>
      <c r="D1280" s="9">
        <f t="shared" si="76"/>
        <v>630</v>
      </c>
      <c r="E1280" s="9">
        <v>1699</v>
      </c>
      <c r="F1280" s="4">
        <v>0.37</v>
      </c>
      <c r="G1280" s="14" t="str">
        <f t="shared" si="77"/>
        <v>High Discount (30–50%)</v>
      </c>
      <c r="H1280" s="3">
        <v>3.9</v>
      </c>
      <c r="I1280" s="9">
        <v>313</v>
      </c>
      <c r="J1280" s="9">
        <f t="shared" si="78"/>
        <v>1220.7</v>
      </c>
      <c r="K1280" s="9" t="str">
        <f t="shared" si="79"/>
        <v>Average</v>
      </c>
      <c r="L1280" t="s">
        <v>2650</v>
      </c>
    </row>
    <row r="1281" spans="1:12">
      <c r="A1281" s="3" t="s">
        <v>2651</v>
      </c>
      <c r="B1281" s="3" t="s">
        <v>2084</v>
      </c>
      <c r="C1281" s="9">
        <v>1349</v>
      </c>
      <c r="D1281" s="9">
        <f t="shared" si="76"/>
        <v>1146</v>
      </c>
      <c r="E1281" s="9">
        <v>2495</v>
      </c>
      <c r="F1281" s="4">
        <v>0.46</v>
      </c>
      <c r="G1281" s="14" t="str">
        <f t="shared" si="77"/>
        <v>High Discount (30–50%)</v>
      </c>
      <c r="H1281" s="3">
        <v>3.8</v>
      </c>
      <c r="I1281" s="9">
        <v>166</v>
      </c>
      <c r="J1281" s="9">
        <f t="shared" si="78"/>
        <v>630.79999999999995</v>
      </c>
      <c r="K1281" s="9" t="str">
        <f t="shared" si="79"/>
        <v>Average</v>
      </c>
      <c r="L1281" t="s">
        <v>2652</v>
      </c>
    </row>
    <row r="1282" spans="1:12">
      <c r="A1282" s="3" t="s">
        <v>2653</v>
      </c>
      <c r="B1282" s="3" t="s">
        <v>2150</v>
      </c>
      <c r="C1282" s="9">
        <v>1499</v>
      </c>
      <c r="D1282" s="9">
        <f t="shared" si="76"/>
        <v>2001</v>
      </c>
      <c r="E1282" s="9">
        <v>3500</v>
      </c>
      <c r="F1282" s="4">
        <v>0.56999999999999995</v>
      </c>
      <c r="G1282" s="14" t="str">
        <f t="shared" si="77"/>
        <v>Very High Discount (50%+)</v>
      </c>
      <c r="H1282" s="3">
        <v>4.0999999999999996</v>
      </c>
      <c r="I1282" s="9">
        <v>303</v>
      </c>
      <c r="J1282" s="9">
        <f t="shared" si="78"/>
        <v>1242.3</v>
      </c>
      <c r="K1282" s="9" t="str">
        <f t="shared" si="79"/>
        <v>Excellent</v>
      </c>
      <c r="L1282" t="s">
        <v>2654</v>
      </c>
    </row>
    <row r="1283" spans="1:12">
      <c r="A1283" s="3" t="s">
        <v>2655</v>
      </c>
      <c r="B1283" s="3" t="s">
        <v>2199</v>
      </c>
      <c r="C1283" s="9">
        <v>2092</v>
      </c>
      <c r="D1283" s="9">
        <f t="shared" ref="D1283:D1346" si="80">E1283-C1283</f>
        <v>2508</v>
      </c>
      <c r="E1283" s="9">
        <v>4600</v>
      </c>
      <c r="F1283" s="4">
        <v>0.55000000000000004</v>
      </c>
      <c r="G1283" s="14" t="str">
        <f t="shared" ref="G1283:G1346" si="81">IF(F1283&lt;=10%,"Low Discount (0–10%)",
IF(F1283&lt;=30%,"Medium Discount (10–30%)",
IF(F1283&lt;=50%,"High Discount (30–50%)","Very High Discount (50%+)")))</f>
        <v>Very High Discount (50%+)</v>
      </c>
      <c r="H1283" s="3">
        <v>4.3</v>
      </c>
      <c r="I1283" s="9">
        <v>562</v>
      </c>
      <c r="J1283" s="9">
        <f t="shared" ref="J1283:J1346" si="82">H1283 * I1283</f>
        <v>2416.6</v>
      </c>
      <c r="K1283" s="9" t="str">
        <f t="shared" ref="K1283:K1346" si="83">IF(H1283&lt;2,"Poor",
IF(H1283&lt;4,"Average","Excellent"))</f>
        <v>Excellent</v>
      </c>
      <c r="L1283" t="s">
        <v>2656</v>
      </c>
    </row>
    <row r="1284" spans="1:12">
      <c r="A1284" s="3" t="s">
        <v>2657</v>
      </c>
      <c r="B1284" s="3" t="s">
        <v>2389</v>
      </c>
      <c r="C1284" s="9">
        <v>3859</v>
      </c>
      <c r="D1284" s="9">
        <f t="shared" si="80"/>
        <v>6436</v>
      </c>
      <c r="E1284" s="9">
        <v>10295</v>
      </c>
      <c r="F1284" s="4">
        <v>0.63</v>
      </c>
      <c r="G1284" s="14" t="str">
        <f t="shared" si="81"/>
        <v>Very High Discount (50%+)</v>
      </c>
      <c r="H1284" s="3">
        <v>3.9</v>
      </c>
      <c r="I1284" s="9">
        <v>8095</v>
      </c>
      <c r="J1284" s="9">
        <f t="shared" si="82"/>
        <v>31570.5</v>
      </c>
      <c r="K1284" s="9" t="str">
        <f t="shared" si="83"/>
        <v>Average</v>
      </c>
      <c r="L1284" t="s">
        <v>2658</v>
      </c>
    </row>
    <row r="1285" spans="1:12">
      <c r="A1285" s="3" t="s">
        <v>2659</v>
      </c>
      <c r="B1285" s="3" t="s">
        <v>2172</v>
      </c>
      <c r="C1285" s="9">
        <v>499</v>
      </c>
      <c r="D1285" s="9">
        <f t="shared" si="80"/>
        <v>1700</v>
      </c>
      <c r="E1285" s="9">
        <v>2199</v>
      </c>
      <c r="F1285" s="4">
        <v>0.77</v>
      </c>
      <c r="G1285" s="14" t="str">
        <f t="shared" si="81"/>
        <v>Very High Discount (50%+)</v>
      </c>
      <c r="H1285" s="3">
        <v>2.8</v>
      </c>
      <c r="I1285" s="9">
        <v>109</v>
      </c>
      <c r="J1285" s="9">
        <f t="shared" si="82"/>
        <v>305.2</v>
      </c>
      <c r="K1285" s="9" t="str">
        <f t="shared" si="83"/>
        <v>Average</v>
      </c>
      <c r="L1285" t="s">
        <v>2660</v>
      </c>
    </row>
    <row r="1286" spans="1:12">
      <c r="A1286" s="3" t="s">
        <v>2661</v>
      </c>
      <c r="B1286" s="3" t="s">
        <v>2248</v>
      </c>
      <c r="C1286" s="9">
        <v>1804</v>
      </c>
      <c r="D1286" s="9">
        <f t="shared" si="80"/>
        <v>576</v>
      </c>
      <c r="E1286" s="9">
        <v>2380</v>
      </c>
      <c r="F1286" s="4">
        <v>0.24</v>
      </c>
      <c r="G1286" s="14" t="str">
        <f t="shared" si="81"/>
        <v>Medium Discount (10–30%)</v>
      </c>
      <c r="H1286" s="3">
        <v>4</v>
      </c>
      <c r="I1286" s="9">
        <v>15382</v>
      </c>
      <c r="J1286" s="9">
        <f t="shared" si="82"/>
        <v>61528</v>
      </c>
      <c r="K1286" s="9" t="str">
        <f t="shared" si="83"/>
        <v>Excellent</v>
      </c>
      <c r="L1286" t="s">
        <v>2662</v>
      </c>
    </row>
    <row r="1287" spans="1:12">
      <c r="A1287" s="3" t="s">
        <v>2663</v>
      </c>
      <c r="B1287" s="3" t="s">
        <v>2172</v>
      </c>
      <c r="C1287" s="9">
        <v>6525</v>
      </c>
      <c r="D1287" s="9">
        <f t="shared" si="80"/>
        <v>2295</v>
      </c>
      <c r="E1287" s="9">
        <v>8820</v>
      </c>
      <c r="F1287" s="4">
        <v>0.26</v>
      </c>
      <c r="G1287" s="14" t="str">
        <f t="shared" si="81"/>
        <v>Medium Discount (10–30%)</v>
      </c>
      <c r="H1287" s="3">
        <v>4.5</v>
      </c>
      <c r="I1287" s="9">
        <v>5137</v>
      </c>
      <c r="J1287" s="9">
        <f t="shared" si="82"/>
        <v>23116.5</v>
      </c>
      <c r="K1287" s="9" t="str">
        <f t="shared" si="83"/>
        <v>Excellent</v>
      </c>
      <c r="L1287" t="s">
        <v>2664</v>
      </c>
    </row>
    <row r="1288" spans="1:12">
      <c r="A1288" s="3" t="s">
        <v>2665</v>
      </c>
      <c r="B1288" s="3" t="s">
        <v>2421</v>
      </c>
      <c r="C1288" s="9">
        <v>4999</v>
      </c>
      <c r="D1288" s="9">
        <f t="shared" si="80"/>
        <v>20000</v>
      </c>
      <c r="E1288" s="9">
        <v>24999</v>
      </c>
      <c r="F1288" s="4">
        <v>0.8</v>
      </c>
      <c r="G1288" s="14" t="str">
        <f t="shared" si="81"/>
        <v>Very High Discount (50%+)</v>
      </c>
      <c r="H1288" s="3">
        <v>4.5999999999999996</v>
      </c>
      <c r="I1288" s="9">
        <v>124</v>
      </c>
      <c r="J1288" s="9">
        <f t="shared" si="82"/>
        <v>570.4</v>
      </c>
      <c r="K1288" s="9" t="str">
        <f t="shared" si="83"/>
        <v>Excellent</v>
      </c>
      <c r="L1288" t="s">
        <v>2666</v>
      </c>
    </row>
    <row r="1289" spans="1:12">
      <c r="A1289" s="3" t="s">
        <v>2667</v>
      </c>
      <c r="B1289" s="3" t="s">
        <v>2318</v>
      </c>
      <c r="C1289" s="9">
        <v>1189</v>
      </c>
      <c r="D1289" s="9">
        <f t="shared" si="80"/>
        <v>1211</v>
      </c>
      <c r="E1289" s="9">
        <v>2400</v>
      </c>
      <c r="F1289" s="4">
        <v>0.5</v>
      </c>
      <c r="G1289" s="14" t="str">
        <f t="shared" si="81"/>
        <v>High Discount (30–50%)</v>
      </c>
      <c r="H1289" s="3">
        <v>4.0999999999999996</v>
      </c>
      <c r="I1289" s="9">
        <v>618</v>
      </c>
      <c r="J1289" s="9">
        <f t="shared" si="82"/>
        <v>2533.7999999999997</v>
      </c>
      <c r="K1289" s="9" t="str">
        <f t="shared" si="83"/>
        <v>Excellent</v>
      </c>
      <c r="L1289" t="s">
        <v>2668</v>
      </c>
    </row>
    <row r="1290" spans="1:12">
      <c r="A1290" s="3" t="s">
        <v>2669</v>
      </c>
      <c r="B1290" s="3" t="s">
        <v>2084</v>
      </c>
      <c r="C1290" s="9">
        <v>2590</v>
      </c>
      <c r="D1290" s="9">
        <f t="shared" si="80"/>
        <v>1610</v>
      </c>
      <c r="E1290" s="9">
        <v>4200</v>
      </c>
      <c r="F1290" s="4">
        <v>0.38</v>
      </c>
      <c r="G1290" s="14" t="str">
        <f t="shared" si="81"/>
        <v>High Discount (30–50%)</v>
      </c>
      <c r="H1290" s="3">
        <v>4.0999999999999996</v>
      </c>
      <c r="I1290" s="9">
        <v>63</v>
      </c>
      <c r="J1290" s="9">
        <f t="shared" si="82"/>
        <v>258.29999999999995</v>
      </c>
      <c r="K1290" s="9" t="str">
        <f t="shared" si="83"/>
        <v>Excellent</v>
      </c>
      <c r="L1290" t="s">
        <v>2670</v>
      </c>
    </row>
    <row r="1291" spans="1:12">
      <c r="A1291" s="3" t="s">
        <v>2671</v>
      </c>
      <c r="B1291" s="3" t="s">
        <v>2084</v>
      </c>
      <c r="C1291" s="9">
        <v>899</v>
      </c>
      <c r="D1291" s="9">
        <f t="shared" si="80"/>
        <v>700</v>
      </c>
      <c r="E1291" s="9">
        <v>1599</v>
      </c>
      <c r="F1291" s="4">
        <v>0.44</v>
      </c>
      <c r="G1291" s="14" t="str">
        <f t="shared" si="81"/>
        <v>High Discount (30–50%)</v>
      </c>
      <c r="H1291" s="3">
        <v>3.4</v>
      </c>
      <c r="I1291" s="9">
        <v>15</v>
      </c>
      <c r="J1291" s="9">
        <f t="shared" si="82"/>
        <v>51</v>
      </c>
      <c r="K1291" s="9" t="str">
        <f t="shared" si="83"/>
        <v>Average</v>
      </c>
      <c r="L1291" t="s">
        <v>2672</v>
      </c>
    </row>
    <row r="1292" spans="1:12">
      <c r="A1292" s="3" t="s">
        <v>2673</v>
      </c>
      <c r="B1292" s="3" t="s">
        <v>2084</v>
      </c>
      <c r="C1292" s="9">
        <v>998</v>
      </c>
      <c r="D1292" s="9">
        <f t="shared" si="80"/>
        <v>2001</v>
      </c>
      <c r="E1292" s="9">
        <v>2999</v>
      </c>
      <c r="F1292" s="4">
        <v>0.67</v>
      </c>
      <c r="G1292" s="14" t="str">
        <f t="shared" si="81"/>
        <v>Very High Discount (50%+)</v>
      </c>
      <c r="H1292" s="3">
        <v>4.5999999999999996</v>
      </c>
      <c r="I1292" s="9">
        <v>9</v>
      </c>
      <c r="J1292" s="9">
        <f t="shared" si="82"/>
        <v>41.4</v>
      </c>
      <c r="K1292" s="9" t="str">
        <f t="shared" si="83"/>
        <v>Excellent</v>
      </c>
      <c r="L1292" t="s">
        <v>2674</v>
      </c>
    </row>
    <row r="1293" spans="1:12">
      <c r="A1293" s="3" t="s">
        <v>2675</v>
      </c>
      <c r="B1293" s="3" t="s">
        <v>2160</v>
      </c>
      <c r="C1293" s="9">
        <v>998.06</v>
      </c>
      <c r="D1293" s="9">
        <f t="shared" si="80"/>
        <v>283.94000000000005</v>
      </c>
      <c r="E1293" s="9">
        <v>1282</v>
      </c>
      <c r="F1293" s="4">
        <v>0.22</v>
      </c>
      <c r="G1293" s="14" t="str">
        <f t="shared" si="81"/>
        <v>Medium Discount (10–30%)</v>
      </c>
      <c r="H1293" s="3">
        <v>4.2</v>
      </c>
      <c r="I1293" s="9">
        <v>7274</v>
      </c>
      <c r="J1293" s="9">
        <f t="shared" si="82"/>
        <v>30550.800000000003</v>
      </c>
      <c r="K1293" s="9" t="str">
        <f t="shared" si="83"/>
        <v>Excellent</v>
      </c>
      <c r="L1293" t="s">
        <v>2676</v>
      </c>
    </row>
    <row r="1294" spans="1:12">
      <c r="A1294" s="3" t="s">
        <v>2677</v>
      </c>
      <c r="B1294" s="3" t="s">
        <v>2248</v>
      </c>
      <c r="C1294" s="9">
        <v>1099</v>
      </c>
      <c r="D1294" s="9">
        <f t="shared" si="80"/>
        <v>891</v>
      </c>
      <c r="E1294" s="9">
        <v>1990</v>
      </c>
      <c r="F1294" s="4">
        <v>0.45</v>
      </c>
      <c r="G1294" s="14" t="str">
        <f t="shared" si="81"/>
        <v>High Discount (30–50%)</v>
      </c>
      <c r="H1294" s="3">
        <v>3.9</v>
      </c>
      <c r="I1294" s="9">
        <v>5911</v>
      </c>
      <c r="J1294" s="9">
        <f t="shared" si="82"/>
        <v>23052.899999999998</v>
      </c>
      <c r="K1294" s="9" t="str">
        <f t="shared" si="83"/>
        <v>Average</v>
      </c>
      <c r="L1294" t="s">
        <v>2678</v>
      </c>
    </row>
    <row r="1295" spans="1:12">
      <c r="A1295" s="3" t="s">
        <v>2679</v>
      </c>
      <c r="B1295" s="3" t="s">
        <v>2268</v>
      </c>
      <c r="C1295" s="9">
        <v>5999</v>
      </c>
      <c r="D1295" s="9">
        <f t="shared" si="80"/>
        <v>4000</v>
      </c>
      <c r="E1295" s="9">
        <v>9999</v>
      </c>
      <c r="F1295" s="4">
        <v>0.4</v>
      </c>
      <c r="G1295" s="14" t="str">
        <f t="shared" si="81"/>
        <v>High Discount (30–50%)</v>
      </c>
      <c r="H1295" s="3">
        <v>4.2</v>
      </c>
      <c r="I1295" s="9">
        <v>170</v>
      </c>
      <c r="J1295" s="9">
        <f t="shared" si="82"/>
        <v>714</v>
      </c>
      <c r="K1295" s="9" t="str">
        <f t="shared" si="83"/>
        <v>Excellent</v>
      </c>
      <c r="L1295" t="s">
        <v>2680</v>
      </c>
    </row>
    <row r="1296" spans="1:12">
      <c r="A1296" s="3" t="s">
        <v>2681</v>
      </c>
      <c r="B1296" s="3" t="s">
        <v>2389</v>
      </c>
      <c r="C1296" s="9">
        <v>8886</v>
      </c>
      <c r="D1296" s="9">
        <f t="shared" si="80"/>
        <v>2964</v>
      </c>
      <c r="E1296" s="9">
        <v>11850</v>
      </c>
      <c r="F1296" s="4">
        <v>0.25</v>
      </c>
      <c r="G1296" s="14" t="str">
        <f t="shared" si="81"/>
        <v>Medium Discount (10–30%)</v>
      </c>
      <c r="H1296" s="3">
        <v>4.2</v>
      </c>
      <c r="I1296" s="9">
        <v>3065</v>
      </c>
      <c r="J1296" s="9">
        <f t="shared" si="82"/>
        <v>12873</v>
      </c>
      <c r="K1296" s="9" t="str">
        <f t="shared" si="83"/>
        <v>Excellent</v>
      </c>
      <c r="L1296" t="s">
        <v>2682</v>
      </c>
    </row>
    <row r="1297" spans="1:12">
      <c r="A1297" s="3" t="s">
        <v>2683</v>
      </c>
      <c r="B1297" s="3" t="s">
        <v>2087</v>
      </c>
      <c r="C1297" s="9">
        <v>475</v>
      </c>
      <c r="D1297" s="9">
        <f t="shared" si="80"/>
        <v>524</v>
      </c>
      <c r="E1297" s="9">
        <v>999</v>
      </c>
      <c r="F1297" s="4">
        <v>0.52</v>
      </c>
      <c r="G1297" s="14" t="str">
        <f t="shared" si="81"/>
        <v>Very High Discount (50%+)</v>
      </c>
      <c r="H1297" s="3">
        <v>4.0999999999999996</v>
      </c>
      <c r="I1297" s="9">
        <v>1021</v>
      </c>
      <c r="J1297" s="9">
        <f t="shared" si="82"/>
        <v>4186.0999999999995</v>
      </c>
      <c r="K1297" s="9" t="str">
        <f t="shared" si="83"/>
        <v>Excellent</v>
      </c>
      <c r="L1297" t="s">
        <v>2684</v>
      </c>
    </row>
    <row r="1298" spans="1:12">
      <c r="A1298" s="3" t="s">
        <v>2685</v>
      </c>
      <c r="B1298" s="3" t="s">
        <v>2157</v>
      </c>
      <c r="C1298" s="9">
        <v>4995</v>
      </c>
      <c r="D1298" s="9">
        <f t="shared" si="80"/>
        <v>15054</v>
      </c>
      <c r="E1298" s="9">
        <v>20049</v>
      </c>
      <c r="F1298" s="4">
        <v>0.75</v>
      </c>
      <c r="G1298" s="14" t="str">
        <f t="shared" si="81"/>
        <v>Very High Discount (50%+)</v>
      </c>
      <c r="H1298" s="3">
        <v>4.8</v>
      </c>
      <c r="I1298" s="9">
        <v>3964</v>
      </c>
      <c r="J1298" s="9">
        <f t="shared" si="82"/>
        <v>19027.2</v>
      </c>
      <c r="K1298" s="9" t="str">
        <f t="shared" si="83"/>
        <v>Excellent</v>
      </c>
      <c r="L1298" t="s">
        <v>2686</v>
      </c>
    </row>
    <row r="1299" spans="1:12">
      <c r="A1299" s="3" t="s">
        <v>2687</v>
      </c>
      <c r="B1299" s="3" t="s">
        <v>2421</v>
      </c>
      <c r="C1299" s="9">
        <v>13999</v>
      </c>
      <c r="D1299" s="9">
        <f t="shared" si="80"/>
        <v>10851</v>
      </c>
      <c r="E1299" s="9">
        <v>24850</v>
      </c>
      <c r="F1299" s="4">
        <v>0.44</v>
      </c>
      <c r="G1299" s="14" t="str">
        <f t="shared" si="81"/>
        <v>High Discount (30–50%)</v>
      </c>
      <c r="H1299" s="3">
        <v>4.4000000000000004</v>
      </c>
      <c r="I1299" s="9">
        <v>8948</v>
      </c>
      <c r="J1299" s="9">
        <f t="shared" si="82"/>
        <v>39371.200000000004</v>
      </c>
      <c r="K1299" s="9" t="str">
        <f t="shared" si="83"/>
        <v>Excellent</v>
      </c>
      <c r="L1299" t="s">
        <v>2688</v>
      </c>
    </row>
    <row r="1300" spans="1:12">
      <c r="A1300" s="3" t="s">
        <v>2689</v>
      </c>
      <c r="B1300" s="3" t="s">
        <v>2421</v>
      </c>
      <c r="C1300" s="9">
        <v>8499</v>
      </c>
      <c r="D1300" s="9">
        <f t="shared" si="80"/>
        <v>7991</v>
      </c>
      <c r="E1300" s="9">
        <v>16490</v>
      </c>
      <c r="F1300" s="4">
        <v>0.48</v>
      </c>
      <c r="G1300" s="14" t="str">
        <f t="shared" si="81"/>
        <v>High Discount (30–50%)</v>
      </c>
      <c r="H1300" s="3">
        <v>4.3</v>
      </c>
      <c r="I1300" s="9">
        <v>97</v>
      </c>
      <c r="J1300" s="9">
        <f t="shared" si="82"/>
        <v>417.09999999999997</v>
      </c>
      <c r="K1300" s="9" t="str">
        <f t="shared" si="83"/>
        <v>Excellent</v>
      </c>
      <c r="L1300" t="s">
        <v>2690</v>
      </c>
    </row>
    <row r="1301" spans="1:12">
      <c r="A1301" s="3" t="s">
        <v>2691</v>
      </c>
      <c r="B1301" s="3" t="s">
        <v>2116</v>
      </c>
      <c r="C1301" s="9">
        <v>949</v>
      </c>
      <c r="D1301" s="9">
        <f t="shared" si="80"/>
        <v>26</v>
      </c>
      <c r="E1301" s="9">
        <v>975</v>
      </c>
      <c r="F1301" s="4">
        <v>0.03</v>
      </c>
      <c r="G1301" s="14" t="str">
        <f t="shared" si="81"/>
        <v>Low Discount (0–10%)</v>
      </c>
      <c r="H1301" s="3">
        <v>4.3</v>
      </c>
      <c r="I1301" s="9">
        <v>7223</v>
      </c>
      <c r="J1301" s="9">
        <f t="shared" si="82"/>
        <v>31058.899999999998</v>
      </c>
      <c r="K1301" s="9" t="str">
        <f t="shared" si="83"/>
        <v>Excellent</v>
      </c>
      <c r="L1301" t="s">
        <v>2692</v>
      </c>
    </row>
    <row r="1302" spans="1:12">
      <c r="A1302" s="3" t="s">
        <v>2693</v>
      </c>
      <c r="B1302" s="3" t="s">
        <v>2160</v>
      </c>
      <c r="C1302" s="9">
        <v>395</v>
      </c>
      <c r="D1302" s="9">
        <f t="shared" si="80"/>
        <v>104</v>
      </c>
      <c r="E1302" s="9">
        <v>499</v>
      </c>
      <c r="F1302" s="4">
        <v>0.21</v>
      </c>
      <c r="G1302" s="14" t="str">
        <f t="shared" si="81"/>
        <v>Medium Discount (10–30%)</v>
      </c>
      <c r="H1302" s="3">
        <v>4</v>
      </c>
      <c r="I1302" s="9">
        <v>330</v>
      </c>
      <c r="J1302" s="9">
        <f t="shared" si="82"/>
        <v>1320</v>
      </c>
      <c r="K1302" s="9" t="str">
        <f t="shared" si="83"/>
        <v>Excellent</v>
      </c>
      <c r="L1302" t="s">
        <v>2694</v>
      </c>
    </row>
    <row r="1303" spans="1:12">
      <c r="A1303" s="3" t="s">
        <v>2695</v>
      </c>
      <c r="B1303" s="3" t="s">
        <v>2696</v>
      </c>
      <c r="C1303" s="9">
        <v>635</v>
      </c>
      <c r="D1303" s="9">
        <f t="shared" si="80"/>
        <v>0</v>
      </c>
      <c r="E1303" s="9">
        <v>635</v>
      </c>
      <c r="F1303" s="4">
        <v>0</v>
      </c>
      <c r="G1303" s="14" t="str">
        <f t="shared" si="81"/>
        <v>Low Discount (0–10%)</v>
      </c>
      <c r="H1303" s="3">
        <v>4.3</v>
      </c>
      <c r="I1303" s="9">
        <v>4570</v>
      </c>
      <c r="J1303" s="9">
        <f t="shared" si="82"/>
        <v>19651</v>
      </c>
      <c r="K1303" s="9" t="str">
        <f t="shared" si="83"/>
        <v>Excellent</v>
      </c>
      <c r="L1303" t="s">
        <v>2697</v>
      </c>
    </row>
    <row r="1304" spans="1:12">
      <c r="A1304" s="3" t="s">
        <v>2698</v>
      </c>
      <c r="B1304" s="3" t="s">
        <v>2116</v>
      </c>
      <c r="C1304" s="9">
        <v>717</v>
      </c>
      <c r="D1304" s="9">
        <f t="shared" si="80"/>
        <v>673</v>
      </c>
      <c r="E1304" s="9">
        <v>1390</v>
      </c>
      <c r="F1304" s="4">
        <v>0.48</v>
      </c>
      <c r="G1304" s="14" t="str">
        <f t="shared" si="81"/>
        <v>High Discount (30–50%)</v>
      </c>
      <c r="H1304" s="3">
        <v>4</v>
      </c>
      <c r="I1304" s="9">
        <v>4867</v>
      </c>
      <c r="J1304" s="9">
        <f t="shared" si="82"/>
        <v>19468</v>
      </c>
      <c r="K1304" s="9" t="str">
        <f t="shared" si="83"/>
        <v>Excellent</v>
      </c>
      <c r="L1304" t="s">
        <v>2699</v>
      </c>
    </row>
    <row r="1305" spans="1:12">
      <c r="A1305" s="3" t="s">
        <v>2700</v>
      </c>
      <c r="B1305" s="3" t="s">
        <v>2701</v>
      </c>
      <c r="C1305" s="9">
        <v>27900</v>
      </c>
      <c r="D1305" s="9">
        <f t="shared" si="80"/>
        <v>32000</v>
      </c>
      <c r="E1305" s="9">
        <v>59900</v>
      </c>
      <c r="F1305" s="4">
        <v>0.53</v>
      </c>
      <c r="G1305" s="14" t="str">
        <f t="shared" si="81"/>
        <v>Very High Discount (50%+)</v>
      </c>
      <c r="H1305" s="3">
        <v>4.4000000000000004</v>
      </c>
      <c r="I1305" s="9">
        <v>5298</v>
      </c>
      <c r="J1305" s="9">
        <f t="shared" si="82"/>
        <v>23311.200000000001</v>
      </c>
      <c r="K1305" s="9" t="str">
        <f t="shared" si="83"/>
        <v>Excellent</v>
      </c>
      <c r="L1305" t="s">
        <v>2702</v>
      </c>
    </row>
    <row r="1306" spans="1:12">
      <c r="A1306" s="3" t="s">
        <v>2703</v>
      </c>
      <c r="B1306" s="3" t="s">
        <v>2326</v>
      </c>
      <c r="C1306" s="9">
        <v>649</v>
      </c>
      <c r="D1306" s="9">
        <f t="shared" si="80"/>
        <v>21</v>
      </c>
      <c r="E1306" s="9">
        <v>670</v>
      </c>
      <c r="F1306" s="4">
        <v>0.03</v>
      </c>
      <c r="G1306" s="14" t="str">
        <f t="shared" si="81"/>
        <v>Low Discount (0–10%)</v>
      </c>
      <c r="H1306" s="3">
        <v>4.0999999999999996</v>
      </c>
      <c r="I1306" s="9">
        <v>7786</v>
      </c>
      <c r="J1306" s="9">
        <f t="shared" si="82"/>
        <v>31922.6</v>
      </c>
      <c r="K1306" s="9" t="str">
        <f t="shared" si="83"/>
        <v>Excellent</v>
      </c>
      <c r="L1306" t="s">
        <v>2704</v>
      </c>
    </row>
    <row r="1307" spans="1:12">
      <c r="A1307" s="3" t="s">
        <v>2705</v>
      </c>
      <c r="B1307" s="3" t="s">
        <v>2323</v>
      </c>
      <c r="C1307" s="9">
        <v>193</v>
      </c>
      <c r="D1307" s="9">
        <f t="shared" si="80"/>
        <v>206</v>
      </c>
      <c r="E1307" s="9">
        <v>399</v>
      </c>
      <c r="F1307" s="4">
        <v>0.52</v>
      </c>
      <c r="G1307" s="14" t="str">
        <f t="shared" si="81"/>
        <v>Very High Discount (50%+)</v>
      </c>
      <c r="H1307" s="3">
        <v>3.6</v>
      </c>
      <c r="I1307" s="9">
        <v>37</v>
      </c>
      <c r="J1307" s="9">
        <f t="shared" si="82"/>
        <v>133.20000000000002</v>
      </c>
      <c r="K1307" s="9" t="str">
        <f t="shared" si="83"/>
        <v>Average</v>
      </c>
      <c r="L1307" t="s">
        <v>2706</v>
      </c>
    </row>
    <row r="1308" spans="1:12">
      <c r="A1308" s="3" t="s">
        <v>2707</v>
      </c>
      <c r="B1308" s="3" t="s">
        <v>2084</v>
      </c>
      <c r="C1308" s="9">
        <v>1299</v>
      </c>
      <c r="D1308" s="9">
        <f t="shared" si="80"/>
        <v>1196</v>
      </c>
      <c r="E1308" s="9">
        <v>2495</v>
      </c>
      <c r="F1308" s="4">
        <v>0.48</v>
      </c>
      <c r="G1308" s="14" t="str">
        <f t="shared" si="81"/>
        <v>High Discount (30–50%)</v>
      </c>
      <c r="H1308" s="3">
        <v>2</v>
      </c>
      <c r="I1308" s="9">
        <v>2</v>
      </c>
      <c r="J1308" s="9">
        <f t="shared" si="82"/>
        <v>4</v>
      </c>
      <c r="K1308" s="9" t="str">
        <f t="shared" si="83"/>
        <v>Average</v>
      </c>
      <c r="L1308" t="s">
        <v>2708</v>
      </c>
    </row>
    <row r="1309" spans="1:12">
      <c r="A1309" s="3" t="s">
        <v>2709</v>
      </c>
      <c r="B1309" s="3" t="s">
        <v>2119</v>
      </c>
      <c r="C1309" s="9">
        <v>2449</v>
      </c>
      <c r="D1309" s="9">
        <f t="shared" si="80"/>
        <v>941</v>
      </c>
      <c r="E1309" s="9">
        <v>3390</v>
      </c>
      <c r="F1309" s="4">
        <v>0.28000000000000003</v>
      </c>
      <c r="G1309" s="14" t="str">
        <f t="shared" si="81"/>
        <v>Medium Discount (10–30%)</v>
      </c>
      <c r="H1309" s="3">
        <v>4</v>
      </c>
      <c r="I1309" s="9">
        <v>5206</v>
      </c>
      <c r="J1309" s="9">
        <f t="shared" si="82"/>
        <v>20824</v>
      </c>
      <c r="K1309" s="9" t="str">
        <f t="shared" si="83"/>
        <v>Excellent</v>
      </c>
      <c r="L1309" t="s">
        <v>2710</v>
      </c>
    </row>
    <row r="1310" spans="1:12">
      <c r="A1310" s="3" t="s">
        <v>2711</v>
      </c>
      <c r="B1310" s="3" t="s">
        <v>2122</v>
      </c>
      <c r="C1310" s="9">
        <v>1049</v>
      </c>
      <c r="D1310" s="9">
        <f t="shared" si="80"/>
        <v>1450</v>
      </c>
      <c r="E1310" s="9">
        <v>2499</v>
      </c>
      <c r="F1310" s="4">
        <v>0.57999999999999996</v>
      </c>
      <c r="G1310" s="14" t="str">
        <f t="shared" si="81"/>
        <v>Very High Discount (50%+)</v>
      </c>
      <c r="H1310" s="3">
        <v>3.7</v>
      </c>
      <c r="I1310" s="9">
        <v>638</v>
      </c>
      <c r="J1310" s="9">
        <f t="shared" si="82"/>
        <v>2360.6</v>
      </c>
      <c r="K1310" s="9" t="str">
        <f t="shared" si="83"/>
        <v>Average</v>
      </c>
      <c r="L1310" t="s">
        <v>2712</v>
      </c>
    </row>
    <row r="1311" spans="1:12">
      <c r="A1311" s="3" t="s">
        <v>2713</v>
      </c>
      <c r="B1311" s="3" t="s">
        <v>2610</v>
      </c>
      <c r="C1311" s="9">
        <v>2399</v>
      </c>
      <c r="D1311" s="9">
        <f t="shared" si="80"/>
        <v>1801</v>
      </c>
      <c r="E1311" s="9">
        <v>4200</v>
      </c>
      <c r="F1311" s="4">
        <v>0.43</v>
      </c>
      <c r="G1311" s="14" t="str">
        <f t="shared" si="81"/>
        <v>High Discount (30–50%)</v>
      </c>
      <c r="H1311" s="3">
        <v>3.8</v>
      </c>
      <c r="I1311" s="9">
        <v>397</v>
      </c>
      <c r="J1311" s="9">
        <f t="shared" si="82"/>
        <v>1508.6</v>
      </c>
      <c r="K1311" s="9" t="str">
        <f t="shared" si="83"/>
        <v>Average</v>
      </c>
      <c r="L1311" t="s">
        <v>2714</v>
      </c>
    </row>
    <row r="1312" spans="1:12">
      <c r="A1312" s="3" t="s">
        <v>2715</v>
      </c>
      <c r="B1312" s="3" t="s">
        <v>2179</v>
      </c>
      <c r="C1312" s="9">
        <v>2286</v>
      </c>
      <c r="D1312" s="9">
        <f t="shared" si="80"/>
        <v>2209</v>
      </c>
      <c r="E1312" s="9">
        <v>4495</v>
      </c>
      <c r="F1312" s="4">
        <v>0.49</v>
      </c>
      <c r="G1312" s="14" t="str">
        <f t="shared" si="81"/>
        <v>High Discount (30–50%)</v>
      </c>
      <c r="H1312" s="3">
        <v>3.9</v>
      </c>
      <c r="I1312" s="9">
        <v>326</v>
      </c>
      <c r="J1312" s="9">
        <f t="shared" si="82"/>
        <v>1271.3999999999999</v>
      </c>
      <c r="K1312" s="9" t="str">
        <f t="shared" si="83"/>
        <v>Average</v>
      </c>
      <c r="L1312" t="s">
        <v>2716</v>
      </c>
    </row>
    <row r="1313" spans="1:12">
      <c r="A1313" s="3" t="s">
        <v>2717</v>
      </c>
      <c r="B1313" s="3" t="s">
        <v>2522</v>
      </c>
      <c r="C1313" s="9">
        <v>499</v>
      </c>
      <c r="D1313" s="9">
        <f t="shared" si="80"/>
        <v>1700</v>
      </c>
      <c r="E1313" s="9">
        <v>2199</v>
      </c>
      <c r="F1313" s="4">
        <v>0.77</v>
      </c>
      <c r="G1313" s="14" t="str">
        <f t="shared" si="81"/>
        <v>Very High Discount (50%+)</v>
      </c>
      <c r="H1313" s="3">
        <v>3.1</v>
      </c>
      <c r="I1313" s="9">
        <v>3527</v>
      </c>
      <c r="J1313" s="9">
        <f t="shared" si="82"/>
        <v>10933.7</v>
      </c>
      <c r="K1313" s="9" t="str">
        <f t="shared" si="83"/>
        <v>Average</v>
      </c>
      <c r="L1313" t="s">
        <v>2718</v>
      </c>
    </row>
    <row r="1314" spans="1:12">
      <c r="A1314" s="3" t="s">
        <v>2719</v>
      </c>
      <c r="B1314" s="3" t="s">
        <v>2245</v>
      </c>
      <c r="C1314" s="9">
        <v>429</v>
      </c>
      <c r="D1314" s="9">
        <f t="shared" si="80"/>
        <v>570</v>
      </c>
      <c r="E1314" s="9">
        <v>999</v>
      </c>
      <c r="F1314" s="4">
        <v>0.56999999999999995</v>
      </c>
      <c r="G1314" s="14" t="str">
        <f t="shared" si="81"/>
        <v>Very High Discount (50%+)</v>
      </c>
      <c r="H1314" s="3">
        <v>3</v>
      </c>
      <c r="I1314" s="9">
        <v>617</v>
      </c>
      <c r="J1314" s="9">
        <f t="shared" si="82"/>
        <v>1851</v>
      </c>
      <c r="K1314" s="9" t="str">
        <f t="shared" si="83"/>
        <v>Average</v>
      </c>
      <c r="L1314" t="s">
        <v>2720</v>
      </c>
    </row>
    <row r="1315" spans="1:12">
      <c r="A1315" s="3" t="s">
        <v>2721</v>
      </c>
      <c r="B1315" s="3" t="s">
        <v>2199</v>
      </c>
      <c r="C1315" s="9">
        <v>299</v>
      </c>
      <c r="D1315" s="9">
        <f t="shared" si="80"/>
        <v>296</v>
      </c>
      <c r="E1315" s="9">
        <v>595</v>
      </c>
      <c r="F1315" s="4">
        <v>0.5</v>
      </c>
      <c r="G1315" s="14" t="str">
        <f t="shared" si="81"/>
        <v>High Discount (30–50%)</v>
      </c>
      <c r="H1315" s="3">
        <v>4</v>
      </c>
      <c r="I1315" s="9">
        <v>314</v>
      </c>
      <c r="J1315" s="9">
        <f t="shared" si="82"/>
        <v>1256</v>
      </c>
      <c r="K1315" s="9" t="str">
        <f t="shared" si="83"/>
        <v>Excellent</v>
      </c>
      <c r="L1315" t="s">
        <v>2722</v>
      </c>
    </row>
    <row r="1316" spans="1:12">
      <c r="A1316" s="3" t="s">
        <v>2723</v>
      </c>
      <c r="B1316" s="3" t="s">
        <v>2421</v>
      </c>
      <c r="C1316" s="9">
        <v>5395</v>
      </c>
      <c r="D1316" s="9">
        <f t="shared" si="80"/>
        <v>14595</v>
      </c>
      <c r="E1316" s="9">
        <v>19990</v>
      </c>
      <c r="F1316" s="4">
        <v>0.73</v>
      </c>
      <c r="G1316" s="14" t="str">
        <f t="shared" si="81"/>
        <v>Very High Discount (50%+)</v>
      </c>
      <c r="H1316" s="3">
        <v>4.4000000000000004</v>
      </c>
      <c r="I1316" s="9">
        <v>535</v>
      </c>
      <c r="J1316" s="9">
        <f t="shared" si="82"/>
        <v>2354</v>
      </c>
      <c r="K1316" s="9" t="str">
        <f t="shared" si="83"/>
        <v>Excellent</v>
      </c>
      <c r="L1316" t="s">
        <v>2724</v>
      </c>
    </row>
    <row r="1317" spans="1:12">
      <c r="A1317" s="3" t="s">
        <v>2725</v>
      </c>
      <c r="B1317" s="3" t="s">
        <v>2116</v>
      </c>
      <c r="C1317" s="9">
        <v>559</v>
      </c>
      <c r="D1317" s="9">
        <f t="shared" si="80"/>
        <v>451</v>
      </c>
      <c r="E1317" s="9">
        <v>1010</v>
      </c>
      <c r="F1317" s="4">
        <v>0.45</v>
      </c>
      <c r="G1317" s="14" t="str">
        <f t="shared" si="81"/>
        <v>High Discount (30–50%)</v>
      </c>
      <c r="H1317" s="3">
        <v>4.0999999999999996</v>
      </c>
      <c r="I1317" s="9">
        <v>17325</v>
      </c>
      <c r="J1317" s="9">
        <f t="shared" si="82"/>
        <v>71032.5</v>
      </c>
      <c r="K1317" s="9" t="str">
        <f t="shared" si="83"/>
        <v>Excellent</v>
      </c>
      <c r="L1317" t="s">
        <v>2726</v>
      </c>
    </row>
    <row r="1318" spans="1:12">
      <c r="A1318" s="3" t="s">
        <v>2727</v>
      </c>
      <c r="B1318" s="3" t="s">
        <v>2116</v>
      </c>
      <c r="C1318" s="9">
        <v>660</v>
      </c>
      <c r="D1318" s="9">
        <f t="shared" si="80"/>
        <v>440</v>
      </c>
      <c r="E1318" s="9">
        <v>1100</v>
      </c>
      <c r="F1318" s="4">
        <v>0.4</v>
      </c>
      <c r="G1318" s="14" t="str">
        <f t="shared" si="81"/>
        <v>High Discount (30–50%)</v>
      </c>
      <c r="H1318" s="3">
        <v>3.6</v>
      </c>
      <c r="I1318" s="9">
        <v>91</v>
      </c>
      <c r="J1318" s="9">
        <f t="shared" si="82"/>
        <v>327.60000000000002</v>
      </c>
      <c r="K1318" s="9" t="str">
        <f t="shared" si="83"/>
        <v>Average</v>
      </c>
      <c r="L1318" t="s">
        <v>2728</v>
      </c>
    </row>
    <row r="1319" spans="1:12">
      <c r="A1319" s="3" t="s">
        <v>2729</v>
      </c>
      <c r="B1319" s="3" t="s">
        <v>2192</v>
      </c>
      <c r="C1319" s="9">
        <v>419</v>
      </c>
      <c r="D1319" s="9">
        <f t="shared" si="80"/>
        <v>580</v>
      </c>
      <c r="E1319" s="9">
        <v>999</v>
      </c>
      <c r="F1319" s="4">
        <v>0.57999999999999996</v>
      </c>
      <c r="G1319" s="14" t="str">
        <f t="shared" si="81"/>
        <v>Very High Discount (50%+)</v>
      </c>
      <c r="H1319" s="3">
        <v>4.4000000000000004</v>
      </c>
      <c r="I1319" s="9">
        <v>227</v>
      </c>
      <c r="J1319" s="9">
        <f t="shared" si="82"/>
        <v>998.80000000000007</v>
      </c>
      <c r="K1319" s="9" t="str">
        <f t="shared" si="83"/>
        <v>Excellent</v>
      </c>
      <c r="L1319" t="s">
        <v>2730</v>
      </c>
    </row>
    <row r="1320" spans="1:12">
      <c r="A1320" s="3" t="s">
        <v>2731</v>
      </c>
      <c r="B1320" s="3" t="s">
        <v>2135</v>
      </c>
      <c r="C1320" s="9">
        <v>7349</v>
      </c>
      <c r="D1320" s="9">
        <f t="shared" si="80"/>
        <v>3551</v>
      </c>
      <c r="E1320" s="9">
        <v>10900</v>
      </c>
      <c r="F1320" s="4">
        <v>0.33</v>
      </c>
      <c r="G1320" s="14" t="str">
        <f t="shared" si="81"/>
        <v>High Discount (30–50%)</v>
      </c>
      <c r="H1320" s="3">
        <v>4.2</v>
      </c>
      <c r="I1320" s="9">
        <v>11957</v>
      </c>
      <c r="J1320" s="9">
        <f t="shared" si="82"/>
        <v>50219.4</v>
      </c>
      <c r="K1320" s="9" t="str">
        <f t="shared" si="83"/>
        <v>Excellent</v>
      </c>
      <c r="L1320" t="s">
        <v>2732</v>
      </c>
    </row>
    <row r="1321" spans="1:12">
      <c r="A1321" s="3" t="s">
        <v>2733</v>
      </c>
      <c r="B1321" s="3" t="s">
        <v>2248</v>
      </c>
      <c r="C1321" s="9">
        <v>2899</v>
      </c>
      <c r="D1321" s="9">
        <f t="shared" si="80"/>
        <v>1106</v>
      </c>
      <c r="E1321" s="9">
        <v>4005</v>
      </c>
      <c r="F1321" s="4">
        <v>0.28000000000000003</v>
      </c>
      <c r="G1321" s="14" t="str">
        <f t="shared" si="81"/>
        <v>Medium Discount (10–30%)</v>
      </c>
      <c r="H1321" s="3">
        <v>4.3</v>
      </c>
      <c r="I1321" s="9">
        <v>7140</v>
      </c>
      <c r="J1321" s="9">
        <f t="shared" si="82"/>
        <v>30702</v>
      </c>
      <c r="K1321" s="9" t="str">
        <f t="shared" si="83"/>
        <v>Excellent</v>
      </c>
      <c r="L1321" t="s">
        <v>2734</v>
      </c>
    </row>
    <row r="1322" spans="1:12">
      <c r="A1322" s="3" t="s">
        <v>2735</v>
      </c>
      <c r="B1322" s="3" t="s">
        <v>2179</v>
      </c>
      <c r="C1322" s="9">
        <v>1799</v>
      </c>
      <c r="D1322" s="9">
        <f t="shared" si="80"/>
        <v>1496</v>
      </c>
      <c r="E1322" s="9">
        <v>3295</v>
      </c>
      <c r="F1322" s="4">
        <v>0.45</v>
      </c>
      <c r="G1322" s="14" t="str">
        <f t="shared" si="81"/>
        <v>High Discount (30–50%)</v>
      </c>
      <c r="H1322" s="3">
        <v>3.8</v>
      </c>
      <c r="I1322" s="9">
        <v>687</v>
      </c>
      <c r="J1322" s="9">
        <f t="shared" si="82"/>
        <v>2610.6</v>
      </c>
      <c r="K1322" s="9" t="str">
        <f t="shared" si="83"/>
        <v>Average</v>
      </c>
      <c r="L1322" t="s">
        <v>2736</v>
      </c>
    </row>
    <row r="1323" spans="1:12">
      <c r="A1323" s="3" t="s">
        <v>2737</v>
      </c>
      <c r="B1323" s="3" t="s">
        <v>2199</v>
      </c>
      <c r="C1323" s="9">
        <v>1474</v>
      </c>
      <c r="D1323" s="9">
        <f t="shared" si="80"/>
        <v>3176</v>
      </c>
      <c r="E1323" s="9">
        <v>4650</v>
      </c>
      <c r="F1323" s="4">
        <v>0.68</v>
      </c>
      <c r="G1323" s="14" t="str">
        <f t="shared" si="81"/>
        <v>Very High Discount (50%+)</v>
      </c>
      <c r="H1323" s="3">
        <v>4.0999999999999996</v>
      </c>
      <c r="I1323" s="9">
        <v>1045</v>
      </c>
      <c r="J1323" s="9">
        <f t="shared" si="82"/>
        <v>4284.5</v>
      </c>
      <c r="K1323" s="9" t="str">
        <f t="shared" si="83"/>
        <v>Excellent</v>
      </c>
      <c r="L1323" t="s">
        <v>2738</v>
      </c>
    </row>
    <row r="1324" spans="1:12">
      <c r="A1324" s="3" t="s">
        <v>2739</v>
      </c>
      <c r="B1324" s="3" t="s">
        <v>2421</v>
      </c>
      <c r="C1324" s="9">
        <v>15999</v>
      </c>
      <c r="D1324" s="9">
        <f t="shared" si="80"/>
        <v>8501</v>
      </c>
      <c r="E1324" s="9">
        <v>24500</v>
      </c>
      <c r="F1324" s="4">
        <v>0.35</v>
      </c>
      <c r="G1324" s="14" t="str">
        <f t="shared" si="81"/>
        <v>High Discount (30–50%)</v>
      </c>
      <c r="H1324" s="3">
        <v>4</v>
      </c>
      <c r="I1324" s="9">
        <v>11206</v>
      </c>
      <c r="J1324" s="9">
        <f t="shared" si="82"/>
        <v>44824</v>
      </c>
      <c r="K1324" s="9" t="str">
        <f t="shared" si="83"/>
        <v>Excellent</v>
      </c>
      <c r="L1324" t="s">
        <v>2740</v>
      </c>
    </row>
    <row r="1325" spans="1:12">
      <c r="A1325" s="3" t="s">
        <v>2741</v>
      </c>
      <c r="B1325" s="3" t="s">
        <v>2122</v>
      </c>
      <c r="C1325" s="9">
        <v>3645</v>
      </c>
      <c r="D1325" s="9">
        <f t="shared" si="80"/>
        <v>2425</v>
      </c>
      <c r="E1325" s="9">
        <v>6070</v>
      </c>
      <c r="F1325" s="4">
        <v>0.4</v>
      </c>
      <c r="G1325" s="14" t="str">
        <f t="shared" si="81"/>
        <v>High Discount (30–50%)</v>
      </c>
      <c r="H1325" s="3">
        <v>4.2</v>
      </c>
      <c r="I1325" s="9">
        <v>561</v>
      </c>
      <c r="J1325" s="9">
        <f t="shared" si="82"/>
        <v>2356.2000000000003</v>
      </c>
      <c r="K1325" s="9" t="str">
        <f t="shared" si="83"/>
        <v>Excellent</v>
      </c>
      <c r="L1325" t="s">
        <v>2742</v>
      </c>
    </row>
    <row r="1326" spans="1:12">
      <c r="A1326" s="3" t="s">
        <v>2743</v>
      </c>
      <c r="B1326" s="3" t="s">
        <v>2113</v>
      </c>
      <c r="C1326" s="9">
        <v>375</v>
      </c>
      <c r="D1326" s="9">
        <f t="shared" si="80"/>
        <v>624</v>
      </c>
      <c r="E1326" s="9">
        <v>999</v>
      </c>
      <c r="F1326" s="4">
        <v>0.62</v>
      </c>
      <c r="G1326" s="14" t="str">
        <f t="shared" si="81"/>
        <v>Very High Discount (50%+)</v>
      </c>
      <c r="H1326" s="3">
        <v>3.6</v>
      </c>
      <c r="I1326" s="9">
        <v>1988</v>
      </c>
      <c r="J1326" s="9">
        <f t="shared" si="82"/>
        <v>7156.8</v>
      </c>
      <c r="K1326" s="9" t="str">
        <f t="shared" si="83"/>
        <v>Average</v>
      </c>
      <c r="L1326" t="s">
        <v>2744</v>
      </c>
    </row>
    <row r="1327" spans="1:12">
      <c r="A1327" s="3" t="s">
        <v>2745</v>
      </c>
      <c r="B1327" s="3" t="s">
        <v>2337</v>
      </c>
      <c r="C1327" s="9">
        <v>2976</v>
      </c>
      <c r="D1327" s="9">
        <f t="shared" si="80"/>
        <v>969</v>
      </c>
      <c r="E1327" s="9">
        <v>3945</v>
      </c>
      <c r="F1327" s="4">
        <v>0.25</v>
      </c>
      <c r="G1327" s="14" t="str">
        <f t="shared" si="81"/>
        <v>Medium Discount (10–30%)</v>
      </c>
      <c r="H1327" s="3">
        <v>4.2</v>
      </c>
      <c r="I1327" s="9">
        <v>3740</v>
      </c>
      <c r="J1327" s="9">
        <f t="shared" si="82"/>
        <v>15708</v>
      </c>
      <c r="K1327" s="9" t="str">
        <f t="shared" si="83"/>
        <v>Excellent</v>
      </c>
      <c r="L1327" t="s">
        <v>2746</v>
      </c>
    </row>
    <row r="1328" spans="1:12">
      <c r="A1328" s="3" t="s">
        <v>2747</v>
      </c>
      <c r="B1328" s="3" t="s">
        <v>2625</v>
      </c>
      <c r="C1328" s="9">
        <v>1099</v>
      </c>
      <c r="D1328" s="9">
        <f t="shared" si="80"/>
        <v>400</v>
      </c>
      <c r="E1328" s="9">
        <v>1499</v>
      </c>
      <c r="F1328" s="4">
        <v>0.27</v>
      </c>
      <c r="G1328" s="14" t="str">
        <f t="shared" si="81"/>
        <v>Medium Discount (10–30%)</v>
      </c>
      <c r="H1328" s="3">
        <v>4.0999999999999996</v>
      </c>
      <c r="I1328" s="9">
        <v>4401</v>
      </c>
      <c r="J1328" s="9">
        <f t="shared" si="82"/>
        <v>18044.099999999999</v>
      </c>
      <c r="K1328" s="9" t="str">
        <f t="shared" si="83"/>
        <v>Excellent</v>
      </c>
      <c r="L1328" t="s">
        <v>2748</v>
      </c>
    </row>
    <row r="1329" spans="1:12">
      <c r="A1329" s="3" t="s">
        <v>2749</v>
      </c>
      <c r="B1329" s="3" t="s">
        <v>2163</v>
      </c>
      <c r="C1329" s="9">
        <v>2575</v>
      </c>
      <c r="D1329" s="9">
        <f t="shared" si="80"/>
        <v>4125</v>
      </c>
      <c r="E1329" s="9">
        <v>6700</v>
      </c>
      <c r="F1329" s="4">
        <v>0.62</v>
      </c>
      <c r="G1329" s="14" t="str">
        <f t="shared" si="81"/>
        <v>Very High Discount (50%+)</v>
      </c>
      <c r="H1329" s="3">
        <v>4.2</v>
      </c>
      <c r="I1329" s="9">
        <v>611</v>
      </c>
      <c r="J1329" s="9">
        <f t="shared" si="82"/>
        <v>2566.2000000000003</v>
      </c>
      <c r="K1329" s="9" t="str">
        <f t="shared" si="83"/>
        <v>Excellent</v>
      </c>
      <c r="L1329" t="s">
        <v>2750</v>
      </c>
    </row>
    <row r="1330" spans="1:12">
      <c r="A1330" s="3" t="s">
        <v>2751</v>
      </c>
      <c r="B1330" s="3" t="s">
        <v>2119</v>
      </c>
      <c r="C1330" s="9">
        <v>1649</v>
      </c>
      <c r="D1330" s="9">
        <f t="shared" si="80"/>
        <v>1151</v>
      </c>
      <c r="E1330" s="9">
        <v>2800</v>
      </c>
      <c r="F1330" s="4">
        <v>0.41</v>
      </c>
      <c r="G1330" s="14" t="str">
        <f t="shared" si="81"/>
        <v>High Discount (30–50%)</v>
      </c>
      <c r="H1330" s="3">
        <v>3.9</v>
      </c>
      <c r="I1330" s="9">
        <v>2162</v>
      </c>
      <c r="J1330" s="9">
        <f t="shared" si="82"/>
        <v>8431.7999999999993</v>
      </c>
      <c r="K1330" s="9" t="str">
        <f t="shared" si="83"/>
        <v>Average</v>
      </c>
      <c r="L1330" t="s">
        <v>2752</v>
      </c>
    </row>
    <row r="1331" spans="1:12">
      <c r="A1331" s="3" t="s">
        <v>2753</v>
      </c>
      <c r="B1331" s="3" t="s">
        <v>2113</v>
      </c>
      <c r="C1331" s="9">
        <v>799</v>
      </c>
      <c r="D1331" s="9">
        <f t="shared" si="80"/>
        <v>900</v>
      </c>
      <c r="E1331" s="9">
        <v>1699</v>
      </c>
      <c r="F1331" s="4">
        <v>0.53</v>
      </c>
      <c r="G1331" s="14" t="str">
        <f t="shared" si="81"/>
        <v>Very High Discount (50%+)</v>
      </c>
      <c r="H1331" s="3">
        <v>4</v>
      </c>
      <c r="I1331" s="9">
        <v>97</v>
      </c>
      <c r="J1331" s="9">
        <f t="shared" si="82"/>
        <v>388</v>
      </c>
      <c r="K1331" s="9" t="str">
        <f t="shared" si="83"/>
        <v>Excellent</v>
      </c>
      <c r="L1331" t="s">
        <v>2754</v>
      </c>
    </row>
    <row r="1332" spans="1:12">
      <c r="A1332" s="3" t="s">
        <v>2755</v>
      </c>
      <c r="B1332" s="3" t="s">
        <v>2113</v>
      </c>
      <c r="C1332" s="9">
        <v>765</v>
      </c>
      <c r="D1332" s="9">
        <f t="shared" si="80"/>
        <v>205</v>
      </c>
      <c r="E1332" s="9">
        <v>970</v>
      </c>
      <c r="F1332" s="4">
        <v>0.21</v>
      </c>
      <c r="G1332" s="14" t="str">
        <f t="shared" si="81"/>
        <v>Medium Discount (10–30%)</v>
      </c>
      <c r="H1332" s="3">
        <v>4.2</v>
      </c>
      <c r="I1332" s="9">
        <v>6055</v>
      </c>
      <c r="J1332" s="9">
        <f t="shared" si="82"/>
        <v>25431</v>
      </c>
      <c r="K1332" s="9" t="str">
        <f t="shared" si="83"/>
        <v>Excellent</v>
      </c>
      <c r="L1332" t="s">
        <v>2756</v>
      </c>
    </row>
    <row r="1333" spans="1:12">
      <c r="A1333" s="3" t="s">
        <v>2757</v>
      </c>
      <c r="B1333" s="3" t="s">
        <v>2087</v>
      </c>
      <c r="C1333" s="9">
        <v>999</v>
      </c>
      <c r="D1333" s="9">
        <f t="shared" si="80"/>
        <v>501</v>
      </c>
      <c r="E1333" s="9">
        <v>1500</v>
      </c>
      <c r="F1333" s="4">
        <v>0.33</v>
      </c>
      <c r="G1333" s="14" t="str">
        <f t="shared" si="81"/>
        <v>High Discount (30–50%)</v>
      </c>
      <c r="H1333" s="3">
        <v>4.2</v>
      </c>
      <c r="I1333" s="9">
        <v>386</v>
      </c>
      <c r="J1333" s="9">
        <f t="shared" si="82"/>
        <v>1621.2</v>
      </c>
      <c r="K1333" s="9" t="str">
        <f t="shared" si="83"/>
        <v>Excellent</v>
      </c>
      <c r="L1333" t="s">
        <v>2758</v>
      </c>
    </row>
    <row r="1334" spans="1:12">
      <c r="A1334" s="3" t="s">
        <v>2759</v>
      </c>
      <c r="B1334" s="3" t="s">
        <v>2760</v>
      </c>
      <c r="C1334" s="9">
        <v>587</v>
      </c>
      <c r="D1334" s="9">
        <f t="shared" si="80"/>
        <v>708</v>
      </c>
      <c r="E1334" s="9">
        <v>1295</v>
      </c>
      <c r="F1334" s="4">
        <v>0.55000000000000004</v>
      </c>
      <c r="G1334" s="14" t="str">
        <f t="shared" si="81"/>
        <v>Very High Discount (50%+)</v>
      </c>
      <c r="H1334" s="3">
        <v>4.0999999999999996</v>
      </c>
      <c r="I1334" s="9">
        <v>557</v>
      </c>
      <c r="J1334" s="9">
        <f t="shared" si="82"/>
        <v>2283.6999999999998</v>
      </c>
      <c r="K1334" s="9" t="str">
        <f t="shared" si="83"/>
        <v>Excellent</v>
      </c>
      <c r="L1334" t="s">
        <v>2761</v>
      </c>
    </row>
    <row r="1335" spans="1:12">
      <c r="A1335" s="3" t="s">
        <v>2762</v>
      </c>
      <c r="B1335" s="3" t="s">
        <v>2763</v>
      </c>
      <c r="C1335" s="9">
        <v>12609</v>
      </c>
      <c r="D1335" s="9">
        <f t="shared" si="80"/>
        <v>11390</v>
      </c>
      <c r="E1335" s="9">
        <v>23999</v>
      </c>
      <c r="F1335" s="4">
        <v>0.47</v>
      </c>
      <c r="G1335" s="14" t="str">
        <f t="shared" si="81"/>
        <v>High Discount (30–50%)</v>
      </c>
      <c r="H1335" s="3">
        <v>4.4000000000000004</v>
      </c>
      <c r="I1335" s="9">
        <v>2288</v>
      </c>
      <c r="J1335" s="9">
        <f t="shared" si="82"/>
        <v>10067.200000000001</v>
      </c>
      <c r="K1335" s="9" t="str">
        <f t="shared" si="83"/>
        <v>Excellent</v>
      </c>
      <c r="L1335" t="s">
        <v>2764</v>
      </c>
    </row>
    <row r="1336" spans="1:12">
      <c r="A1336" s="3" t="s">
        <v>2765</v>
      </c>
      <c r="B1336" s="3" t="s">
        <v>2116</v>
      </c>
      <c r="C1336" s="9">
        <v>699</v>
      </c>
      <c r="D1336" s="9">
        <f t="shared" si="80"/>
        <v>151</v>
      </c>
      <c r="E1336" s="9">
        <v>850</v>
      </c>
      <c r="F1336" s="4">
        <v>0.18</v>
      </c>
      <c r="G1336" s="14" t="str">
        <f t="shared" si="81"/>
        <v>Medium Discount (10–30%)</v>
      </c>
      <c r="H1336" s="3">
        <v>4.0999999999999996</v>
      </c>
      <c r="I1336" s="9">
        <v>1106</v>
      </c>
      <c r="J1336" s="9">
        <f t="shared" si="82"/>
        <v>4534.5999999999995</v>
      </c>
      <c r="K1336" s="9" t="str">
        <f t="shared" si="83"/>
        <v>Excellent</v>
      </c>
      <c r="L1336" t="s">
        <v>2766</v>
      </c>
    </row>
    <row r="1337" spans="1:12">
      <c r="A1337" s="3" t="s">
        <v>2767</v>
      </c>
      <c r="B1337" s="3" t="s">
        <v>2255</v>
      </c>
      <c r="C1337" s="9">
        <v>3799</v>
      </c>
      <c r="D1337" s="9">
        <f t="shared" si="80"/>
        <v>2201</v>
      </c>
      <c r="E1337" s="9">
        <v>6000</v>
      </c>
      <c r="F1337" s="4">
        <v>0.37</v>
      </c>
      <c r="G1337" s="14" t="str">
        <f t="shared" si="81"/>
        <v>High Discount (30–50%)</v>
      </c>
      <c r="H1337" s="3">
        <v>4.2</v>
      </c>
      <c r="I1337" s="9">
        <v>11935</v>
      </c>
      <c r="J1337" s="9">
        <f t="shared" si="82"/>
        <v>50127</v>
      </c>
      <c r="K1337" s="9" t="str">
        <f t="shared" si="83"/>
        <v>Excellent</v>
      </c>
      <c r="L1337" t="s">
        <v>2768</v>
      </c>
    </row>
    <row r="1338" spans="1:12">
      <c r="A1338" s="3" t="s">
        <v>2769</v>
      </c>
      <c r="B1338" s="3" t="s">
        <v>2150</v>
      </c>
      <c r="C1338" s="9">
        <v>640</v>
      </c>
      <c r="D1338" s="9">
        <f t="shared" si="80"/>
        <v>380</v>
      </c>
      <c r="E1338" s="9">
        <v>1020</v>
      </c>
      <c r="F1338" s="4">
        <v>0.37</v>
      </c>
      <c r="G1338" s="14" t="str">
        <f t="shared" si="81"/>
        <v>High Discount (30–50%)</v>
      </c>
      <c r="H1338" s="3">
        <v>4.0999999999999996</v>
      </c>
      <c r="I1338" s="9">
        <v>5059</v>
      </c>
      <c r="J1338" s="9">
        <f t="shared" si="82"/>
        <v>20741.899999999998</v>
      </c>
      <c r="K1338" s="9" t="str">
        <f t="shared" si="83"/>
        <v>Excellent</v>
      </c>
      <c r="L1338" t="s">
        <v>2770</v>
      </c>
    </row>
    <row r="1339" spans="1:12">
      <c r="A1339" s="3" t="s">
        <v>2771</v>
      </c>
      <c r="B1339" s="3" t="s">
        <v>2084</v>
      </c>
      <c r="C1339" s="9">
        <v>979</v>
      </c>
      <c r="D1339" s="9">
        <f t="shared" si="80"/>
        <v>1020</v>
      </c>
      <c r="E1339" s="9">
        <v>1999</v>
      </c>
      <c r="F1339" s="4">
        <v>0.51</v>
      </c>
      <c r="G1339" s="14" t="str">
        <f t="shared" si="81"/>
        <v>Very High Discount (50%+)</v>
      </c>
      <c r="H1339" s="3">
        <v>3.9</v>
      </c>
      <c r="I1339" s="9">
        <v>157</v>
      </c>
      <c r="J1339" s="9">
        <f t="shared" si="82"/>
        <v>612.29999999999995</v>
      </c>
      <c r="K1339" s="9" t="str">
        <f t="shared" si="83"/>
        <v>Average</v>
      </c>
      <c r="L1339" t="s">
        <v>2772</v>
      </c>
    </row>
    <row r="1340" spans="1:12">
      <c r="A1340" s="3" t="s">
        <v>2773</v>
      </c>
      <c r="B1340" s="3" t="s">
        <v>2122</v>
      </c>
      <c r="C1340" s="9">
        <v>5365</v>
      </c>
      <c r="D1340" s="9">
        <f t="shared" si="80"/>
        <v>2080</v>
      </c>
      <c r="E1340" s="9">
        <v>7445</v>
      </c>
      <c r="F1340" s="4">
        <v>0.28000000000000003</v>
      </c>
      <c r="G1340" s="14" t="str">
        <f t="shared" si="81"/>
        <v>Medium Discount (10–30%)</v>
      </c>
      <c r="H1340" s="3">
        <v>3.9</v>
      </c>
      <c r="I1340" s="9">
        <v>3584</v>
      </c>
      <c r="J1340" s="9">
        <f t="shared" si="82"/>
        <v>13977.6</v>
      </c>
      <c r="K1340" s="9" t="str">
        <f t="shared" si="83"/>
        <v>Average</v>
      </c>
      <c r="L1340" t="s">
        <v>2774</v>
      </c>
    </row>
    <row r="1341" spans="1:12">
      <c r="A1341" s="3" t="s">
        <v>2775</v>
      </c>
      <c r="B1341" s="3" t="s">
        <v>2163</v>
      </c>
      <c r="C1341" s="9">
        <v>3199</v>
      </c>
      <c r="D1341" s="9">
        <f t="shared" si="80"/>
        <v>301</v>
      </c>
      <c r="E1341" s="9">
        <v>3500</v>
      </c>
      <c r="F1341" s="4">
        <v>0.09</v>
      </c>
      <c r="G1341" s="14" t="str">
        <f t="shared" si="81"/>
        <v>Low Discount (0–10%)</v>
      </c>
      <c r="H1341" s="3">
        <v>4.2</v>
      </c>
      <c r="I1341" s="9">
        <v>1899</v>
      </c>
      <c r="J1341" s="9">
        <f t="shared" si="82"/>
        <v>7975.8</v>
      </c>
      <c r="K1341" s="9" t="str">
        <f t="shared" si="83"/>
        <v>Excellent</v>
      </c>
      <c r="L1341" t="s">
        <v>2776</v>
      </c>
    </row>
    <row r="1342" spans="1:12">
      <c r="A1342" s="3" t="s">
        <v>2777</v>
      </c>
      <c r="B1342" s="3" t="s">
        <v>2477</v>
      </c>
      <c r="C1342" s="9">
        <v>979</v>
      </c>
      <c r="D1342" s="9">
        <f t="shared" si="80"/>
        <v>416</v>
      </c>
      <c r="E1342" s="9">
        <v>1395</v>
      </c>
      <c r="F1342" s="4">
        <v>0.3</v>
      </c>
      <c r="G1342" s="14" t="str">
        <f t="shared" si="81"/>
        <v>Medium Discount (10–30%)</v>
      </c>
      <c r="H1342" s="3">
        <v>4.2</v>
      </c>
      <c r="I1342" s="9">
        <v>15252</v>
      </c>
      <c r="J1342" s="9">
        <f t="shared" si="82"/>
        <v>64058.400000000001</v>
      </c>
      <c r="K1342" s="9" t="str">
        <f t="shared" si="83"/>
        <v>Excellent</v>
      </c>
      <c r="L1342" t="s">
        <v>2778</v>
      </c>
    </row>
    <row r="1343" spans="1:12">
      <c r="A1343" s="3" t="s">
        <v>2779</v>
      </c>
      <c r="B1343" s="3" t="s">
        <v>2081</v>
      </c>
      <c r="C1343" s="9">
        <v>929</v>
      </c>
      <c r="D1343" s="9">
        <f t="shared" si="80"/>
        <v>1270</v>
      </c>
      <c r="E1343" s="9">
        <v>2199</v>
      </c>
      <c r="F1343" s="4">
        <v>0.57999999999999996</v>
      </c>
      <c r="G1343" s="14" t="str">
        <f t="shared" si="81"/>
        <v>Very High Discount (50%+)</v>
      </c>
      <c r="H1343" s="3">
        <v>3.7</v>
      </c>
      <c r="I1343" s="9">
        <v>4</v>
      </c>
      <c r="J1343" s="9">
        <f t="shared" si="82"/>
        <v>14.8</v>
      </c>
      <c r="K1343" s="9" t="str">
        <f t="shared" si="83"/>
        <v>Average</v>
      </c>
      <c r="L1343" t="s">
        <v>2780</v>
      </c>
    </row>
    <row r="1344" spans="1:12">
      <c r="A1344" s="3" t="s">
        <v>2781</v>
      </c>
      <c r="B1344" s="3" t="s">
        <v>2488</v>
      </c>
      <c r="C1344" s="9">
        <v>3710</v>
      </c>
      <c r="D1344" s="9">
        <f t="shared" si="80"/>
        <v>620</v>
      </c>
      <c r="E1344" s="9">
        <v>4330</v>
      </c>
      <c r="F1344" s="4">
        <v>0.14000000000000001</v>
      </c>
      <c r="G1344" s="14" t="str">
        <f t="shared" si="81"/>
        <v>Medium Discount (10–30%)</v>
      </c>
      <c r="H1344" s="3">
        <v>3.7</v>
      </c>
      <c r="I1344" s="9">
        <v>1662</v>
      </c>
      <c r="J1344" s="9">
        <f t="shared" si="82"/>
        <v>6149.4000000000005</v>
      </c>
      <c r="K1344" s="9" t="str">
        <f t="shared" si="83"/>
        <v>Average</v>
      </c>
      <c r="L1344" t="s">
        <v>2782</v>
      </c>
    </row>
    <row r="1345" spans="1:12">
      <c r="A1345" s="3" t="s">
        <v>2783</v>
      </c>
      <c r="B1345" s="3" t="s">
        <v>2119</v>
      </c>
      <c r="C1345" s="9">
        <v>2033</v>
      </c>
      <c r="D1345" s="9">
        <f t="shared" si="80"/>
        <v>2262</v>
      </c>
      <c r="E1345" s="9">
        <v>4295</v>
      </c>
      <c r="F1345" s="4">
        <v>0.53</v>
      </c>
      <c r="G1345" s="14" t="str">
        <f t="shared" si="81"/>
        <v>Very High Discount (50%+)</v>
      </c>
      <c r="H1345" s="3">
        <v>3.4</v>
      </c>
      <c r="I1345" s="9">
        <v>422</v>
      </c>
      <c r="J1345" s="9">
        <f t="shared" si="82"/>
        <v>1434.8</v>
      </c>
      <c r="K1345" s="9" t="str">
        <f t="shared" si="83"/>
        <v>Average</v>
      </c>
      <c r="L1345" t="s">
        <v>2784</v>
      </c>
    </row>
    <row r="1346" spans="1:12">
      <c r="A1346" s="3" t="s">
        <v>2785</v>
      </c>
      <c r="B1346" s="3" t="s">
        <v>2081</v>
      </c>
      <c r="C1346" s="9">
        <v>9495</v>
      </c>
      <c r="D1346" s="9">
        <f t="shared" si="80"/>
        <v>9495</v>
      </c>
      <c r="E1346" s="9">
        <v>18990</v>
      </c>
      <c r="F1346" s="4">
        <v>0.5</v>
      </c>
      <c r="G1346" s="14" t="str">
        <f t="shared" si="81"/>
        <v>High Discount (30–50%)</v>
      </c>
      <c r="H1346" s="3">
        <v>4.2</v>
      </c>
      <c r="I1346" s="9">
        <v>79</v>
      </c>
      <c r="J1346" s="9">
        <f t="shared" si="82"/>
        <v>331.8</v>
      </c>
      <c r="K1346" s="9" t="str">
        <f t="shared" si="83"/>
        <v>Excellent</v>
      </c>
      <c r="L1346" t="s">
        <v>2786</v>
      </c>
    </row>
    <row r="1347" spans="1:12">
      <c r="A1347" s="3" t="s">
        <v>2787</v>
      </c>
      <c r="B1347" s="3" t="s">
        <v>2135</v>
      </c>
      <c r="C1347" s="9">
        <v>7799</v>
      </c>
      <c r="D1347" s="9">
        <f t="shared" ref="D1347:D1410" si="84">E1347-C1347</f>
        <v>4701</v>
      </c>
      <c r="E1347" s="9">
        <v>12500</v>
      </c>
      <c r="F1347" s="4">
        <v>0.38</v>
      </c>
      <c r="G1347" s="14" t="str">
        <f t="shared" ref="G1347:G1410" si="85">IF(F1347&lt;=10%,"Low Discount (0–10%)",
IF(F1347&lt;=30%,"Medium Discount (10–30%)",
IF(F1347&lt;=50%,"High Discount (30–50%)","Very High Discount (50%+)")))</f>
        <v>High Discount (30–50%)</v>
      </c>
      <c r="H1347" s="3">
        <v>4</v>
      </c>
      <c r="I1347" s="9">
        <v>5160</v>
      </c>
      <c r="J1347" s="9">
        <f t="shared" ref="J1347:J1410" si="86">H1347 * I1347</f>
        <v>20640</v>
      </c>
      <c r="K1347" s="9" t="str">
        <f t="shared" ref="K1347:K1410" si="87">IF(H1347&lt;2,"Poor",
IF(H1347&lt;4,"Average","Excellent"))</f>
        <v>Excellent</v>
      </c>
      <c r="L1347" t="s">
        <v>2788</v>
      </c>
    </row>
    <row r="1348" spans="1:12">
      <c r="A1348" s="3" t="s">
        <v>2789</v>
      </c>
      <c r="B1348" s="3" t="s">
        <v>2078</v>
      </c>
      <c r="C1348" s="9">
        <v>949</v>
      </c>
      <c r="D1348" s="9">
        <f t="shared" si="84"/>
        <v>1436</v>
      </c>
      <c r="E1348" s="9">
        <v>2385</v>
      </c>
      <c r="F1348" s="4">
        <v>0.6</v>
      </c>
      <c r="G1348" s="14" t="str">
        <f t="shared" si="85"/>
        <v>Very High Discount (50%+)</v>
      </c>
      <c r="H1348" s="3">
        <v>4.0999999999999996</v>
      </c>
      <c r="I1348" s="9">
        <v>2311</v>
      </c>
      <c r="J1348" s="9">
        <f t="shared" si="86"/>
        <v>9475.0999999999985</v>
      </c>
      <c r="K1348" s="9" t="str">
        <f t="shared" si="87"/>
        <v>Excellent</v>
      </c>
      <c r="L1348" t="s">
        <v>2790</v>
      </c>
    </row>
    <row r="1349" spans="1:12">
      <c r="A1349" s="3" t="s">
        <v>2791</v>
      </c>
      <c r="B1349" s="3" t="s">
        <v>2122</v>
      </c>
      <c r="C1349" s="9">
        <v>2790</v>
      </c>
      <c r="D1349" s="9">
        <f t="shared" si="84"/>
        <v>2100</v>
      </c>
      <c r="E1349" s="9">
        <v>4890</v>
      </c>
      <c r="F1349" s="4">
        <v>0.43</v>
      </c>
      <c r="G1349" s="14" t="str">
        <f t="shared" si="85"/>
        <v>High Discount (30–50%)</v>
      </c>
      <c r="H1349" s="3">
        <v>3.9</v>
      </c>
      <c r="I1349" s="9">
        <v>588</v>
      </c>
      <c r="J1349" s="9">
        <f t="shared" si="86"/>
        <v>2293.1999999999998</v>
      </c>
      <c r="K1349" s="9" t="str">
        <f t="shared" si="87"/>
        <v>Average</v>
      </c>
      <c r="L1349" t="s">
        <v>2792</v>
      </c>
    </row>
    <row r="1350" spans="1:12">
      <c r="A1350" s="3" t="s">
        <v>2793</v>
      </c>
      <c r="B1350" s="3" t="s">
        <v>2116</v>
      </c>
      <c r="C1350" s="9">
        <v>645</v>
      </c>
      <c r="D1350" s="9">
        <f t="shared" si="84"/>
        <v>455</v>
      </c>
      <c r="E1350" s="9">
        <v>1100</v>
      </c>
      <c r="F1350" s="4">
        <v>0.41</v>
      </c>
      <c r="G1350" s="14" t="str">
        <f t="shared" si="85"/>
        <v>High Discount (30–50%)</v>
      </c>
      <c r="H1350" s="3">
        <v>4</v>
      </c>
      <c r="I1350" s="9">
        <v>3271</v>
      </c>
      <c r="J1350" s="9">
        <f t="shared" si="86"/>
        <v>13084</v>
      </c>
      <c r="K1350" s="9" t="str">
        <f t="shared" si="87"/>
        <v>Excellent</v>
      </c>
      <c r="L1350" t="s">
        <v>2794</v>
      </c>
    </row>
    <row r="1351" spans="1:12">
      <c r="A1351" s="3" t="s">
        <v>2795</v>
      </c>
      <c r="B1351" s="3" t="s">
        <v>2119</v>
      </c>
      <c r="C1351" s="9">
        <v>2237.81</v>
      </c>
      <c r="D1351" s="9">
        <f t="shared" si="84"/>
        <v>1661.19</v>
      </c>
      <c r="E1351" s="9">
        <v>3899</v>
      </c>
      <c r="F1351" s="4">
        <v>0.43</v>
      </c>
      <c r="G1351" s="14" t="str">
        <f t="shared" si="85"/>
        <v>High Discount (30–50%)</v>
      </c>
      <c r="H1351" s="3">
        <v>3.9</v>
      </c>
      <c r="I1351" s="9">
        <v>11004</v>
      </c>
      <c r="J1351" s="9">
        <f t="shared" si="86"/>
        <v>42915.6</v>
      </c>
      <c r="K1351" s="9" t="str">
        <f t="shared" si="87"/>
        <v>Average</v>
      </c>
      <c r="L1351" t="s">
        <v>2796</v>
      </c>
    </row>
    <row r="1352" spans="1:12">
      <c r="A1352" s="3" t="s">
        <v>2797</v>
      </c>
      <c r="B1352" s="3" t="s">
        <v>2135</v>
      </c>
      <c r="C1352" s="9">
        <v>8699</v>
      </c>
      <c r="D1352" s="9">
        <f t="shared" si="84"/>
        <v>8200</v>
      </c>
      <c r="E1352" s="9">
        <v>16899</v>
      </c>
      <c r="F1352" s="4">
        <v>0.49</v>
      </c>
      <c r="G1352" s="14" t="str">
        <f t="shared" si="85"/>
        <v>High Discount (30–50%)</v>
      </c>
      <c r="H1352" s="3">
        <v>4.2</v>
      </c>
      <c r="I1352" s="9">
        <v>3195</v>
      </c>
      <c r="J1352" s="9">
        <f t="shared" si="86"/>
        <v>13419</v>
      </c>
      <c r="K1352" s="9" t="str">
        <f t="shared" si="87"/>
        <v>Excellent</v>
      </c>
      <c r="L1352" t="s">
        <v>2798</v>
      </c>
    </row>
    <row r="1353" spans="1:12">
      <c r="A1353" s="3" t="s">
        <v>2799</v>
      </c>
      <c r="B1353" s="3" t="s">
        <v>2800</v>
      </c>
      <c r="C1353" s="9">
        <v>42990</v>
      </c>
      <c r="D1353" s="9">
        <f t="shared" si="84"/>
        <v>33000</v>
      </c>
      <c r="E1353" s="9">
        <v>75990</v>
      </c>
      <c r="F1353" s="4">
        <v>0.43</v>
      </c>
      <c r="G1353" s="14" t="str">
        <f t="shared" si="85"/>
        <v>High Discount (30–50%)</v>
      </c>
      <c r="H1353" s="3">
        <v>4.3</v>
      </c>
      <c r="I1353" s="9">
        <v>3231</v>
      </c>
      <c r="J1353" s="9">
        <f t="shared" si="86"/>
        <v>13893.3</v>
      </c>
      <c r="K1353" s="9" t="str">
        <f t="shared" si="87"/>
        <v>Excellent</v>
      </c>
      <c r="L1353" t="s">
        <v>2801</v>
      </c>
    </row>
    <row r="1354" spans="1:12">
      <c r="A1354" s="3" t="s">
        <v>2802</v>
      </c>
      <c r="B1354" s="3" t="s">
        <v>2323</v>
      </c>
      <c r="C1354" s="9">
        <v>825</v>
      </c>
      <c r="D1354" s="9">
        <f t="shared" si="84"/>
        <v>0</v>
      </c>
      <c r="E1354" s="9">
        <v>825</v>
      </c>
      <c r="F1354" s="4">
        <v>0</v>
      </c>
      <c r="G1354" s="14" t="str">
        <f t="shared" si="85"/>
        <v>Low Discount (0–10%)</v>
      </c>
      <c r="H1354" s="3">
        <v>4</v>
      </c>
      <c r="I1354" s="9">
        <v>3246</v>
      </c>
      <c r="J1354" s="9">
        <f t="shared" si="86"/>
        <v>12984</v>
      </c>
      <c r="K1354" s="9" t="str">
        <f t="shared" si="87"/>
        <v>Excellent</v>
      </c>
      <c r="L1354" t="s">
        <v>2803</v>
      </c>
    </row>
    <row r="1355" spans="1:12">
      <c r="A1355" s="3" t="s">
        <v>2804</v>
      </c>
      <c r="B1355" s="3" t="s">
        <v>2245</v>
      </c>
      <c r="C1355" s="9">
        <v>161</v>
      </c>
      <c r="D1355" s="9">
        <f t="shared" si="84"/>
        <v>139</v>
      </c>
      <c r="E1355" s="9">
        <v>300</v>
      </c>
      <c r="F1355" s="4">
        <v>0.46</v>
      </c>
      <c r="G1355" s="14" t="str">
        <f t="shared" si="85"/>
        <v>High Discount (30–50%)</v>
      </c>
      <c r="H1355" s="3">
        <v>2.6</v>
      </c>
      <c r="I1355" s="9">
        <v>24</v>
      </c>
      <c r="J1355" s="9">
        <f t="shared" si="86"/>
        <v>62.400000000000006</v>
      </c>
      <c r="K1355" s="9" t="str">
        <f t="shared" si="87"/>
        <v>Average</v>
      </c>
      <c r="L1355" t="s">
        <v>2805</v>
      </c>
    </row>
    <row r="1356" spans="1:12">
      <c r="A1356" s="3" t="s">
        <v>2806</v>
      </c>
      <c r="B1356" s="3" t="s">
        <v>2104</v>
      </c>
      <c r="C1356" s="9">
        <v>697</v>
      </c>
      <c r="D1356" s="9">
        <f t="shared" si="84"/>
        <v>802</v>
      </c>
      <c r="E1356" s="9">
        <v>1499</v>
      </c>
      <c r="F1356" s="4">
        <v>0.54</v>
      </c>
      <c r="G1356" s="14" t="str">
        <f t="shared" si="85"/>
        <v>Very High Discount (50%+)</v>
      </c>
      <c r="H1356" s="3">
        <v>3.8</v>
      </c>
      <c r="I1356" s="9">
        <v>144</v>
      </c>
      <c r="J1356" s="9">
        <f t="shared" si="86"/>
        <v>547.19999999999993</v>
      </c>
      <c r="K1356" s="9" t="str">
        <f t="shared" si="87"/>
        <v>Average</v>
      </c>
      <c r="L1356" t="s">
        <v>2807</v>
      </c>
    </row>
    <row r="1357" spans="1:12">
      <c r="A1357" s="3" t="s">
        <v>2808</v>
      </c>
      <c r="B1357" s="3" t="s">
        <v>2809</v>
      </c>
      <c r="C1357" s="9">
        <v>688</v>
      </c>
      <c r="D1357" s="9">
        <f t="shared" si="84"/>
        <v>59</v>
      </c>
      <c r="E1357" s="9">
        <v>747</v>
      </c>
      <c r="F1357" s="4">
        <v>0.08</v>
      </c>
      <c r="G1357" s="14" t="str">
        <f t="shared" si="85"/>
        <v>Low Discount (0–10%)</v>
      </c>
      <c r="H1357" s="3">
        <v>4.5</v>
      </c>
      <c r="I1357" s="9">
        <v>2280</v>
      </c>
      <c r="J1357" s="9">
        <f t="shared" si="86"/>
        <v>10260</v>
      </c>
      <c r="K1357" s="9" t="str">
        <f t="shared" si="87"/>
        <v>Excellent</v>
      </c>
      <c r="L1357" t="s">
        <v>2810</v>
      </c>
    </row>
    <row r="1358" spans="1:12">
      <c r="A1358" s="3" t="s">
        <v>2811</v>
      </c>
      <c r="B1358" s="3" t="s">
        <v>2271</v>
      </c>
      <c r="C1358" s="9">
        <v>2199</v>
      </c>
      <c r="D1358" s="9">
        <f t="shared" si="84"/>
        <v>1800</v>
      </c>
      <c r="E1358" s="9">
        <v>3999</v>
      </c>
      <c r="F1358" s="4">
        <v>0.45</v>
      </c>
      <c r="G1358" s="14" t="str">
        <f t="shared" si="85"/>
        <v>High Discount (30–50%)</v>
      </c>
      <c r="H1358" s="3">
        <v>3.5</v>
      </c>
      <c r="I1358" s="9">
        <v>340</v>
      </c>
      <c r="J1358" s="9">
        <f t="shared" si="86"/>
        <v>1190</v>
      </c>
      <c r="K1358" s="9" t="str">
        <f t="shared" si="87"/>
        <v>Average</v>
      </c>
      <c r="L1358" t="s">
        <v>2812</v>
      </c>
    </row>
    <row r="1359" spans="1:12">
      <c r="A1359" s="3" t="s">
        <v>2813</v>
      </c>
      <c r="B1359" s="3" t="s">
        <v>2084</v>
      </c>
      <c r="C1359" s="9">
        <v>6850</v>
      </c>
      <c r="D1359" s="9">
        <f t="shared" si="84"/>
        <v>5140</v>
      </c>
      <c r="E1359" s="9">
        <v>11990</v>
      </c>
      <c r="F1359" s="4">
        <v>0.43</v>
      </c>
      <c r="G1359" s="14" t="str">
        <f t="shared" si="85"/>
        <v>High Discount (30–50%)</v>
      </c>
      <c r="H1359" s="3">
        <v>3.9</v>
      </c>
      <c r="I1359" s="9">
        <v>144</v>
      </c>
      <c r="J1359" s="9">
        <f t="shared" si="86"/>
        <v>561.6</v>
      </c>
      <c r="K1359" s="9" t="str">
        <f t="shared" si="87"/>
        <v>Average</v>
      </c>
      <c r="L1359" t="s">
        <v>2814</v>
      </c>
    </row>
    <row r="1360" spans="1:12">
      <c r="A1360" s="3" t="s">
        <v>2815</v>
      </c>
      <c r="B1360" s="3" t="s">
        <v>2122</v>
      </c>
      <c r="C1360" s="9">
        <v>2699</v>
      </c>
      <c r="D1360" s="9">
        <f t="shared" si="84"/>
        <v>1100</v>
      </c>
      <c r="E1360" s="9">
        <v>3799</v>
      </c>
      <c r="F1360" s="4">
        <v>0.28999999999999998</v>
      </c>
      <c r="G1360" s="14" t="str">
        <f t="shared" si="85"/>
        <v>Medium Discount (10–30%)</v>
      </c>
      <c r="H1360" s="3">
        <v>4</v>
      </c>
      <c r="I1360" s="9">
        <v>727</v>
      </c>
      <c r="J1360" s="9">
        <f t="shared" si="86"/>
        <v>2908</v>
      </c>
      <c r="K1360" s="9" t="str">
        <f t="shared" si="87"/>
        <v>Excellent</v>
      </c>
      <c r="L1360" t="s">
        <v>2816</v>
      </c>
    </row>
    <row r="1361" spans="1:12">
      <c r="A1361" s="3" t="s">
        <v>2817</v>
      </c>
      <c r="B1361" s="3" t="s">
        <v>2818</v>
      </c>
      <c r="C1361" s="9">
        <v>899</v>
      </c>
      <c r="D1361" s="9">
        <f t="shared" si="84"/>
        <v>1100</v>
      </c>
      <c r="E1361" s="9">
        <v>1999</v>
      </c>
      <c r="F1361" s="4">
        <v>0.55000000000000004</v>
      </c>
      <c r="G1361" s="14" t="str">
        <f t="shared" si="85"/>
        <v>Very High Discount (50%+)</v>
      </c>
      <c r="H1361" s="3">
        <v>4</v>
      </c>
      <c r="I1361" s="9">
        <v>832</v>
      </c>
      <c r="J1361" s="9">
        <f t="shared" si="86"/>
        <v>3328</v>
      </c>
      <c r="K1361" s="9" t="str">
        <f t="shared" si="87"/>
        <v>Excellent</v>
      </c>
      <c r="L1361" t="s">
        <v>2819</v>
      </c>
    </row>
    <row r="1362" spans="1:12">
      <c r="A1362" s="3" t="s">
        <v>2820</v>
      </c>
      <c r="B1362" s="3" t="s">
        <v>2084</v>
      </c>
      <c r="C1362" s="9">
        <v>1090</v>
      </c>
      <c r="D1362" s="9">
        <f t="shared" si="84"/>
        <v>1909</v>
      </c>
      <c r="E1362" s="9">
        <v>2999</v>
      </c>
      <c r="F1362" s="4">
        <v>0.64</v>
      </c>
      <c r="G1362" s="14" t="str">
        <f t="shared" si="85"/>
        <v>Very High Discount (50%+)</v>
      </c>
      <c r="H1362" s="3">
        <v>3.5</v>
      </c>
      <c r="I1362" s="9">
        <v>57</v>
      </c>
      <c r="J1362" s="9">
        <f t="shared" si="86"/>
        <v>199.5</v>
      </c>
      <c r="K1362" s="9" t="str">
        <f t="shared" si="87"/>
        <v>Average</v>
      </c>
      <c r="L1362" t="s">
        <v>2821</v>
      </c>
    </row>
    <row r="1363" spans="1:12">
      <c r="A1363" s="3" t="s">
        <v>2822</v>
      </c>
      <c r="B1363" s="3" t="s">
        <v>2090</v>
      </c>
      <c r="C1363" s="9">
        <v>295</v>
      </c>
      <c r="D1363" s="9">
        <f t="shared" si="84"/>
        <v>304</v>
      </c>
      <c r="E1363" s="9">
        <v>599</v>
      </c>
      <c r="F1363" s="4">
        <v>0.51</v>
      </c>
      <c r="G1363" s="14" t="str">
        <f t="shared" si="85"/>
        <v>Very High Discount (50%+)</v>
      </c>
      <c r="H1363" s="3">
        <v>4</v>
      </c>
      <c r="I1363" s="9">
        <v>1644</v>
      </c>
      <c r="J1363" s="9">
        <f t="shared" si="86"/>
        <v>6576</v>
      </c>
      <c r="K1363" s="9" t="str">
        <f t="shared" si="87"/>
        <v>Excellent</v>
      </c>
      <c r="L1363" t="s">
        <v>2823</v>
      </c>
    </row>
    <row r="1364" spans="1:12">
      <c r="A1364" s="3" t="s">
        <v>2824</v>
      </c>
      <c r="B1364" s="3" t="s">
        <v>2132</v>
      </c>
      <c r="C1364" s="9">
        <v>479</v>
      </c>
      <c r="D1364" s="9">
        <f t="shared" si="84"/>
        <v>1520</v>
      </c>
      <c r="E1364" s="9">
        <v>1999</v>
      </c>
      <c r="F1364" s="4">
        <v>0.76</v>
      </c>
      <c r="G1364" s="14" t="str">
        <f t="shared" si="85"/>
        <v>Very High Discount (50%+)</v>
      </c>
      <c r="H1364" s="3">
        <v>3.4</v>
      </c>
      <c r="I1364" s="9">
        <v>1066</v>
      </c>
      <c r="J1364" s="9">
        <f t="shared" si="86"/>
        <v>3624.4</v>
      </c>
      <c r="K1364" s="9" t="str">
        <f t="shared" si="87"/>
        <v>Average</v>
      </c>
      <c r="L1364" t="s">
        <v>2825</v>
      </c>
    </row>
    <row r="1365" spans="1:12">
      <c r="A1365" s="3" t="s">
        <v>2826</v>
      </c>
      <c r="B1365" s="3" t="s">
        <v>2122</v>
      </c>
      <c r="C1365" s="9">
        <v>2949</v>
      </c>
      <c r="D1365" s="9">
        <f t="shared" si="84"/>
        <v>1900</v>
      </c>
      <c r="E1365" s="9">
        <v>4849</v>
      </c>
      <c r="F1365" s="4">
        <v>0.39</v>
      </c>
      <c r="G1365" s="14" t="str">
        <f t="shared" si="85"/>
        <v>High Discount (30–50%)</v>
      </c>
      <c r="H1365" s="3">
        <v>4.2</v>
      </c>
      <c r="I1365" s="9">
        <v>7968</v>
      </c>
      <c r="J1365" s="9">
        <f t="shared" si="86"/>
        <v>33465.599999999999</v>
      </c>
      <c r="K1365" s="9" t="str">
        <f t="shared" si="87"/>
        <v>Excellent</v>
      </c>
      <c r="L1365" t="s">
        <v>2827</v>
      </c>
    </row>
    <row r="1366" spans="1:12">
      <c r="A1366" s="3" t="s">
        <v>2828</v>
      </c>
      <c r="B1366" s="3" t="s">
        <v>2150</v>
      </c>
      <c r="C1366" s="9">
        <v>335</v>
      </c>
      <c r="D1366" s="9">
        <f t="shared" si="84"/>
        <v>175</v>
      </c>
      <c r="E1366" s="9">
        <v>510</v>
      </c>
      <c r="F1366" s="4">
        <v>0.34</v>
      </c>
      <c r="G1366" s="14" t="str">
        <f t="shared" si="85"/>
        <v>High Discount (30–50%)</v>
      </c>
      <c r="H1366" s="3">
        <v>3.8</v>
      </c>
      <c r="I1366" s="9">
        <v>3195</v>
      </c>
      <c r="J1366" s="9">
        <f t="shared" si="86"/>
        <v>12141</v>
      </c>
      <c r="K1366" s="9" t="str">
        <f t="shared" si="87"/>
        <v>Average</v>
      </c>
      <c r="L1366" t="s">
        <v>2829</v>
      </c>
    </row>
    <row r="1367" spans="1:12">
      <c r="A1367" s="3" t="s">
        <v>2830</v>
      </c>
      <c r="B1367" s="3" t="s">
        <v>2318</v>
      </c>
      <c r="C1367" s="9">
        <v>293</v>
      </c>
      <c r="D1367" s="9">
        <f t="shared" si="84"/>
        <v>206</v>
      </c>
      <c r="E1367" s="9">
        <v>499</v>
      </c>
      <c r="F1367" s="4">
        <v>0.41</v>
      </c>
      <c r="G1367" s="14" t="str">
        <f t="shared" si="85"/>
        <v>High Discount (30–50%)</v>
      </c>
      <c r="H1367" s="3">
        <v>4.0999999999999996</v>
      </c>
      <c r="I1367" s="9">
        <v>1456</v>
      </c>
      <c r="J1367" s="9">
        <f t="shared" si="86"/>
        <v>5969.5999999999995</v>
      </c>
      <c r="K1367" s="9" t="str">
        <f t="shared" si="87"/>
        <v>Excellent</v>
      </c>
      <c r="L1367" t="s">
        <v>2831</v>
      </c>
    </row>
    <row r="1368" spans="1:12">
      <c r="A1368" s="3" t="s">
        <v>2832</v>
      </c>
      <c r="B1368" s="3" t="s">
        <v>2833</v>
      </c>
      <c r="C1368" s="9">
        <v>599</v>
      </c>
      <c r="D1368" s="9">
        <f t="shared" si="84"/>
        <v>700</v>
      </c>
      <c r="E1368" s="9">
        <v>1299</v>
      </c>
      <c r="F1368" s="4">
        <v>0.54</v>
      </c>
      <c r="G1368" s="14" t="str">
        <f t="shared" si="85"/>
        <v>Very High Discount (50%+)</v>
      </c>
      <c r="H1368" s="3">
        <v>4.2</v>
      </c>
      <c r="I1368" s="9">
        <v>590</v>
      </c>
      <c r="J1368" s="9">
        <f t="shared" si="86"/>
        <v>2478</v>
      </c>
      <c r="K1368" s="9" t="str">
        <f t="shared" si="87"/>
        <v>Excellent</v>
      </c>
      <c r="L1368" t="s">
        <v>2834</v>
      </c>
    </row>
    <row r="1369" spans="1:12">
      <c r="A1369" s="3" t="s">
        <v>2835</v>
      </c>
      <c r="B1369" s="3" t="s">
        <v>2323</v>
      </c>
      <c r="C1369" s="9">
        <v>499</v>
      </c>
      <c r="D1369" s="9">
        <f t="shared" si="84"/>
        <v>500</v>
      </c>
      <c r="E1369" s="9">
        <v>999</v>
      </c>
      <c r="F1369" s="4">
        <v>0.5</v>
      </c>
      <c r="G1369" s="14" t="str">
        <f t="shared" si="85"/>
        <v>High Discount (30–50%)</v>
      </c>
      <c r="H1369" s="3">
        <v>4.3</v>
      </c>
      <c r="I1369" s="9">
        <v>1436</v>
      </c>
      <c r="J1369" s="9">
        <f t="shared" si="86"/>
        <v>6174.8</v>
      </c>
      <c r="K1369" s="9" t="str">
        <f t="shared" si="87"/>
        <v>Excellent</v>
      </c>
      <c r="L1369" t="s">
        <v>2836</v>
      </c>
    </row>
    <row r="1370" spans="1:12">
      <c r="A1370" s="3" t="s">
        <v>2837</v>
      </c>
      <c r="B1370" s="3" t="s">
        <v>2116</v>
      </c>
      <c r="C1370" s="9">
        <v>849</v>
      </c>
      <c r="D1370" s="9">
        <f t="shared" si="84"/>
        <v>341</v>
      </c>
      <c r="E1370" s="9">
        <v>1190</v>
      </c>
      <c r="F1370" s="4">
        <v>0.28999999999999998</v>
      </c>
      <c r="G1370" s="14" t="str">
        <f t="shared" si="85"/>
        <v>Medium Discount (10–30%)</v>
      </c>
      <c r="H1370" s="3">
        <v>4.2</v>
      </c>
      <c r="I1370" s="9">
        <v>4184</v>
      </c>
      <c r="J1370" s="9">
        <f t="shared" si="86"/>
        <v>17572.8</v>
      </c>
      <c r="K1370" s="9" t="str">
        <f t="shared" si="87"/>
        <v>Excellent</v>
      </c>
      <c r="L1370" t="s">
        <v>2838</v>
      </c>
    </row>
    <row r="1371" spans="1:12">
      <c r="A1371" s="3" t="s">
        <v>2839</v>
      </c>
      <c r="B1371" s="3" t="s">
        <v>2318</v>
      </c>
      <c r="C1371" s="9">
        <v>249</v>
      </c>
      <c r="D1371" s="9">
        <f t="shared" si="84"/>
        <v>151</v>
      </c>
      <c r="E1371" s="9">
        <v>400</v>
      </c>
      <c r="F1371" s="4">
        <v>0.38</v>
      </c>
      <c r="G1371" s="14" t="str">
        <f t="shared" si="85"/>
        <v>High Discount (30–50%)</v>
      </c>
      <c r="H1371" s="3">
        <v>4.0999999999999996</v>
      </c>
      <c r="I1371" s="9">
        <v>693</v>
      </c>
      <c r="J1371" s="9">
        <f t="shared" si="86"/>
        <v>2841.2999999999997</v>
      </c>
      <c r="K1371" s="9" t="str">
        <f t="shared" si="87"/>
        <v>Excellent</v>
      </c>
      <c r="L1371" t="s">
        <v>2840</v>
      </c>
    </row>
    <row r="1372" spans="1:12">
      <c r="A1372" s="3" t="s">
        <v>2841</v>
      </c>
      <c r="B1372" s="3" t="s">
        <v>2323</v>
      </c>
      <c r="C1372" s="9">
        <v>185</v>
      </c>
      <c r="D1372" s="9">
        <f t="shared" si="84"/>
        <v>414</v>
      </c>
      <c r="E1372" s="9">
        <v>599</v>
      </c>
      <c r="F1372" s="4">
        <v>0.69</v>
      </c>
      <c r="G1372" s="14" t="str">
        <f t="shared" si="85"/>
        <v>Very High Discount (50%+)</v>
      </c>
      <c r="H1372" s="3">
        <v>3.9</v>
      </c>
      <c r="I1372" s="9">
        <v>1306</v>
      </c>
      <c r="J1372" s="9">
        <f t="shared" si="86"/>
        <v>5093.3999999999996</v>
      </c>
      <c r="K1372" s="9" t="str">
        <f t="shared" si="87"/>
        <v>Average</v>
      </c>
      <c r="L1372" t="s">
        <v>2842</v>
      </c>
    </row>
    <row r="1373" spans="1:12">
      <c r="A1373" s="3" t="s">
        <v>2843</v>
      </c>
      <c r="B1373" s="3" t="s">
        <v>2084</v>
      </c>
      <c r="C1373" s="9">
        <v>778</v>
      </c>
      <c r="D1373" s="9">
        <f t="shared" si="84"/>
        <v>221</v>
      </c>
      <c r="E1373" s="9">
        <v>999</v>
      </c>
      <c r="F1373" s="4">
        <v>0.22</v>
      </c>
      <c r="G1373" s="14" t="str">
        <f t="shared" si="85"/>
        <v>Medium Discount (10–30%)</v>
      </c>
      <c r="H1373" s="3">
        <v>3.3</v>
      </c>
      <c r="I1373" s="9">
        <v>8</v>
      </c>
      <c r="J1373" s="9">
        <f t="shared" si="86"/>
        <v>26.4</v>
      </c>
      <c r="K1373" s="9" t="str">
        <f t="shared" si="87"/>
        <v>Average</v>
      </c>
      <c r="L1373" t="s">
        <v>2844</v>
      </c>
    </row>
    <row r="1374" spans="1:12">
      <c r="A1374" s="3" t="s">
        <v>2845</v>
      </c>
      <c r="B1374" s="3" t="s">
        <v>2846</v>
      </c>
      <c r="C1374" s="9">
        <v>279</v>
      </c>
      <c r="D1374" s="9">
        <f t="shared" si="84"/>
        <v>420</v>
      </c>
      <c r="E1374" s="9">
        <v>699</v>
      </c>
      <c r="F1374" s="4">
        <v>0.6</v>
      </c>
      <c r="G1374" s="14" t="str">
        <f t="shared" si="85"/>
        <v>Very High Discount (50%+)</v>
      </c>
      <c r="H1374" s="3">
        <v>4.3</v>
      </c>
      <c r="I1374" s="9">
        <v>2326</v>
      </c>
      <c r="J1374" s="9">
        <f t="shared" si="86"/>
        <v>10001.799999999999</v>
      </c>
      <c r="K1374" s="9" t="str">
        <f t="shared" si="87"/>
        <v>Excellent</v>
      </c>
      <c r="L1374" t="s">
        <v>2847</v>
      </c>
    </row>
    <row r="1375" spans="1:12">
      <c r="A1375" s="3" t="s">
        <v>2848</v>
      </c>
      <c r="B1375" s="3" t="s">
        <v>2323</v>
      </c>
      <c r="C1375" s="9">
        <v>215</v>
      </c>
      <c r="D1375" s="9">
        <f t="shared" si="84"/>
        <v>1284</v>
      </c>
      <c r="E1375" s="9">
        <v>1499</v>
      </c>
      <c r="F1375" s="4">
        <v>0.86</v>
      </c>
      <c r="G1375" s="14" t="str">
        <f t="shared" si="85"/>
        <v>Very High Discount (50%+)</v>
      </c>
      <c r="H1375" s="3">
        <v>3.9</v>
      </c>
      <c r="I1375" s="9">
        <v>1004</v>
      </c>
      <c r="J1375" s="9">
        <f t="shared" si="86"/>
        <v>3915.6</v>
      </c>
      <c r="K1375" s="9" t="str">
        <f t="shared" si="87"/>
        <v>Average</v>
      </c>
      <c r="L1375" t="s">
        <v>2849</v>
      </c>
    </row>
    <row r="1376" spans="1:12">
      <c r="A1376" s="3" t="s">
        <v>2850</v>
      </c>
      <c r="B1376" s="3" t="s">
        <v>2116</v>
      </c>
      <c r="C1376" s="9">
        <v>889</v>
      </c>
      <c r="D1376" s="9">
        <f t="shared" si="84"/>
        <v>406</v>
      </c>
      <c r="E1376" s="9">
        <v>1295</v>
      </c>
      <c r="F1376" s="4">
        <v>0.31</v>
      </c>
      <c r="G1376" s="14" t="str">
        <f t="shared" si="85"/>
        <v>High Discount (30–50%)</v>
      </c>
      <c r="H1376" s="3">
        <v>4.3</v>
      </c>
      <c r="I1376" s="9">
        <v>6400</v>
      </c>
      <c r="J1376" s="9">
        <f t="shared" si="86"/>
        <v>27520</v>
      </c>
      <c r="K1376" s="9" t="str">
        <f t="shared" si="87"/>
        <v>Excellent</v>
      </c>
      <c r="L1376" t="s">
        <v>2851</v>
      </c>
    </row>
    <row r="1377" spans="1:12">
      <c r="A1377" s="3" t="s">
        <v>2852</v>
      </c>
      <c r="B1377" s="3" t="s">
        <v>2122</v>
      </c>
      <c r="C1377" s="9">
        <v>1449</v>
      </c>
      <c r="D1377" s="9">
        <f t="shared" si="84"/>
        <v>3550</v>
      </c>
      <c r="E1377" s="9">
        <v>4999</v>
      </c>
      <c r="F1377" s="4">
        <v>0.71</v>
      </c>
      <c r="G1377" s="14" t="str">
        <f t="shared" si="85"/>
        <v>Very High Discount (50%+)</v>
      </c>
      <c r="H1377" s="3">
        <v>3.6</v>
      </c>
      <c r="I1377" s="9">
        <v>63</v>
      </c>
      <c r="J1377" s="9">
        <f t="shared" si="86"/>
        <v>226.8</v>
      </c>
      <c r="K1377" s="9" t="str">
        <f t="shared" si="87"/>
        <v>Average</v>
      </c>
      <c r="L1377" t="s">
        <v>2853</v>
      </c>
    </row>
    <row r="1378" spans="1:12">
      <c r="A1378" s="3" t="s">
        <v>2854</v>
      </c>
      <c r="B1378" s="3" t="s">
        <v>2122</v>
      </c>
      <c r="C1378" s="9">
        <v>1190</v>
      </c>
      <c r="D1378" s="9">
        <f t="shared" si="84"/>
        <v>1360</v>
      </c>
      <c r="E1378" s="9">
        <v>2550</v>
      </c>
      <c r="F1378" s="4">
        <v>0.53</v>
      </c>
      <c r="G1378" s="14" t="str">
        <f t="shared" si="85"/>
        <v>Very High Discount (50%+)</v>
      </c>
      <c r="H1378" s="3">
        <v>3.8</v>
      </c>
      <c r="I1378" s="9">
        <v>1181</v>
      </c>
      <c r="J1378" s="9">
        <f t="shared" si="86"/>
        <v>4487.8</v>
      </c>
      <c r="K1378" s="9" t="str">
        <f t="shared" si="87"/>
        <v>Average</v>
      </c>
      <c r="L1378" t="s">
        <v>2855</v>
      </c>
    </row>
    <row r="1379" spans="1:12">
      <c r="A1379" s="3" t="s">
        <v>2856</v>
      </c>
      <c r="B1379" s="3" t="s">
        <v>2421</v>
      </c>
      <c r="C1379" s="9">
        <v>1799</v>
      </c>
      <c r="D1379" s="9">
        <f t="shared" si="84"/>
        <v>151</v>
      </c>
      <c r="E1379" s="9">
        <v>1950</v>
      </c>
      <c r="F1379" s="4">
        <v>0.08</v>
      </c>
      <c r="G1379" s="14" t="str">
        <f t="shared" si="85"/>
        <v>Low Discount (0–10%)</v>
      </c>
      <c r="H1379" s="3">
        <v>3.9</v>
      </c>
      <c r="I1379" s="9">
        <v>1888</v>
      </c>
      <c r="J1379" s="9">
        <f t="shared" si="86"/>
        <v>7363.2</v>
      </c>
      <c r="K1379" s="9" t="str">
        <f t="shared" si="87"/>
        <v>Average</v>
      </c>
      <c r="L1379" t="s">
        <v>2857</v>
      </c>
    </row>
    <row r="1380" spans="1:12">
      <c r="A1380" s="3" t="s">
        <v>2858</v>
      </c>
      <c r="B1380" s="3" t="s">
        <v>2119</v>
      </c>
      <c r="C1380" s="9">
        <v>6120</v>
      </c>
      <c r="D1380" s="9">
        <f t="shared" si="84"/>
        <v>2358</v>
      </c>
      <c r="E1380" s="9">
        <v>8478</v>
      </c>
      <c r="F1380" s="4">
        <v>0.28000000000000003</v>
      </c>
      <c r="G1380" s="14" t="str">
        <f t="shared" si="85"/>
        <v>Medium Discount (10–30%)</v>
      </c>
      <c r="H1380" s="3">
        <v>4.5999999999999996</v>
      </c>
      <c r="I1380" s="9">
        <v>6550</v>
      </c>
      <c r="J1380" s="9">
        <f t="shared" si="86"/>
        <v>30129.999999999996</v>
      </c>
      <c r="K1380" s="9" t="str">
        <f t="shared" si="87"/>
        <v>Excellent</v>
      </c>
      <c r="L1380" t="s">
        <v>2859</v>
      </c>
    </row>
    <row r="1381" spans="1:12">
      <c r="A1381" s="3" t="s">
        <v>2860</v>
      </c>
      <c r="B1381" s="3" t="s">
        <v>2119</v>
      </c>
      <c r="C1381" s="9">
        <v>1799</v>
      </c>
      <c r="D1381" s="9">
        <f t="shared" si="84"/>
        <v>1500</v>
      </c>
      <c r="E1381" s="9">
        <v>3299</v>
      </c>
      <c r="F1381" s="4">
        <v>0.45</v>
      </c>
      <c r="G1381" s="14" t="str">
        <f t="shared" si="85"/>
        <v>High Discount (30–50%)</v>
      </c>
      <c r="H1381" s="3">
        <v>3.8</v>
      </c>
      <c r="I1381" s="9">
        <v>1846</v>
      </c>
      <c r="J1381" s="9">
        <f t="shared" si="86"/>
        <v>7014.7999999999993</v>
      </c>
      <c r="K1381" s="9" t="str">
        <f t="shared" si="87"/>
        <v>Average</v>
      </c>
      <c r="L1381" t="s">
        <v>2861</v>
      </c>
    </row>
    <row r="1382" spans="1:12">
      <c r="A1382" s="3" t="s">
        <v>2862</v>
      </c>
      <c r="B1382" s="3" t="s">
        <v>2119</v>
      </c>
      <c r="C1382" s="9">
        <v>2199</v>
      </c>
      <c r="D1382" s="9">
        <f t="shared" si="84"/>
        <v>1696</v>
      </c>
      <c r="E1382" s="9">
        <v>3895</v>
      </c>
      <c r="F1382" s="4">
        <v>0.44</v>
      </c>
      <c r="G1382" s="14" t="str">
        <f t="shared" si="85"/>
        <v>High Discount (30–50%)</v>
      </c>
      <c r="H1382" s="3">
        <v>3.9</v>
      </c>
      <c r="I1382" s="9">
        <v>1085</v>
      </c>
      <c r="J1382" s="9">
        <f t="shared" si="86"/>
        <v>4231.5</v>
      </c>
      <c r="K1382" s="9" t="str">
        <f t="shared" si="87"/>
        <v>Average</v>
      </c>
      <c r="L1382" t="s">
        <v>2863</v>
      </c>
    </row>
    <row r="1383" spans="1:12">
      <c r="A1383" s="3" t="s">
        <v>2864</v>
      </c>
      <c r="B1383" s="3" t="s">
        <v>2337</v>
      </c>
      <c r="C1383" s="9">
        <v>3685</v>
      </c>
      <c r="D1383" s="9">
        <f t="shared" si="84"/>
        <v>1810</v>
      </c>
      <c r="E1383" s="9">
        <v>5495</v>
      </c>
      <c r="F1383" s="4">
        <v>0.33</v>
      </c>
      <c r="G1383" s="14" t="str">
        <f t="shared" si="85"/>
        <v>High Discount (30–50%)</v>
      </c>
      <c r="H1383" s="3">
        <v>4.0999999999999996</v>
      </c>
      <c r="I1383" s="9">
        <v>290</v>
      </c>
      <c r="J1383" s="9">
        <f t="shared" si="86"/>
        <v>1189</v>
      </c>
      <c r="K1383" s="9" t="str">
        <f t="shared" si="87"/>
        <v>Excellent</v>
      </c>
      <c r="L1383" t="s">
        <v>2865</v>
      </c>
    </row>
    <row r="1384" spans="1:12">
      <c r="A1384" s="3" t="s">
        <v>2866</v>
      </c>
      <c r="B1384" s="3" t="s">
        <v>2172</v>
      </c>
      <c r="C1384" s="9">
        <v>649</v>
      </c>
      <c r="D1384" s="9">
        <f t="shared" si="84"/>
        <v>350</v>
      </c>
      <c r="E1384" s="9">
        <v>999</v>
      </c>
      <c r="F1384" s="4">
        <v>0.35</v>
      </c>
      <c r="G1384" s="14" t="str">
        <f t="shared" si="85"/>
        <v>High Discount (30–50%)</v>
      </c>
      <c r="H1384" s="3">
        <v>3.6</v>
      </c>
      <c r="I1384" s="9">
        <v>4</v>
      </c>
      <c r="J1384" s="9">
        <f t="shared" si="86"/>
        <v>14.4</v>
      </c>
      <c r="K1384" s="9" t="str">
        <f t="shared" si="87"/>
        <v>Average</v>
      </c>
      <c r="L1384" t="s">
        <v>2867</v>
      </c>
    </row>
    <row r="1385" spans="1:12">
      <c r="A1385" s="3" t="s">
        <v>2868</v>
      </c>
      <c r="B1385" s="3" t="s">
        <v>2491</v>
      </c>
      <c r="C1385" s="9">
        <v>8599</v>
      </c>
      <c r="D1385" s="9">
        <f t="shared" si="84"/>
        <v>396</v>
      </c>
      <c r="E1385" s="9">
        <v>8995</v>
      </c>
      <c r="F1385" s="4">
        <v>0.04</v>
      </c>
      <c r="G1385" s="14" t="str">
        <f t="shared" si="85"/>
        <v>Low Discount (0–10%)</v>
      </c>
      <c r="H1385" s="3">
        <v>4.4000000000000004</v>
      </c>
      <c r="I1385" s="9">
        <v>9734</v>
      </c>
      <c r="J1385" s="9">
        <f t="shared" si="86"/>
        <v>42829.600000000006</v>
      </c>
      <c r="K1385" s="9" t="str">
        <f t="shared" si="87"/>
        <v>Excellent</v>
      </c>
      <c r="L1385" t="s">
        <v>2869</v>
      </c>
    </row>
    <row r="1386" spans="1:12">
      <c r="A1386" s="3" t="s">
        <v>2870</v>
      </c>
      <c r="B1386" s="3" t="s">
        <v>2116</v>
      </c>
      <c r="C1386" s="9">
        <v>1110</v>
      </c>
      <c r="D1386" s="9">
        <f t="shared" si="84"/>
        <v>489</v>
      </c>
      <c r="E1386" s="9">
        <v>1599</v>
      </c>
      <c r="F1386" s="4">
        <v>0.31</v>
      </c>
      <c r="G1386" s="14" t="str">
        <f t="shared" si="85"/>
        <v>High Discount (30–50%)</v>
      </c>
      <c r="H1386" s="3">
        <v>4.3</v>
      </c>
      <c r="I1386" s="9">
        <v>4022</v>
      </c>
      <c r="J1386" s="9">
        <f t="shared" si="86"/>
        <v>17294.599999999999</v>
      </c>
      <c r="K1386" s="9" t="str">
        <f t="shared" si="87"/>
        <v>Excellent</v>
      </c>
      <c r="L1386" t="s">
        <v>2871</v>
      </c>
    </row>
    <row r="1387" spans="1:12">
      <c r="A1387" s="3" t="s">
        <v>2872</v>
      </c>
      <c r="B1387" s="3" t="s">
        <v>2122</v>
      </c>
      <c r="C1387" s="9">
        <v>1499</v>
      </c>
      <c r="D1387" s="9">
        <f t="shared" si="84"/>
        <v>2001</v>
      </c>
      <c r="E1387" s="9">
        <v>3500</v>
      </c>
      <c r="F1387" s="4">
        <v>0.56999999999999995</v>
      </c>
      <c r="G1387" s="14" t="str">
        <f t="shared" si="85"/>
        <v>Very High Discount (50%+)</v>
      </c>
      <c r="H1387" s="3">
        <v>4.7</v>
      </c>
      <c r="I1387" s="9">
        <v>2591</v>
      </c>
      <c r="J1387" s="9">
        <f t="shared" si="86"/>
        <v>12177.7</v>
      </c>
      <c r="K1387" s="9" t="str">
        <f t="shared" si="87"/>
        <v>Excellent</v>
      </c>
      <c r="L1387" t="s">
        <v>2873</v>
      </c>
    </row>
    <row r="1388" spans="1:12">
      <c r="A1388" s="3" t="s">
        <v>2874</v>
      </c>
      <c r="B1388" s="3" t="s">
        <v>2090</v>
      </c>
      <c r="C1388" s="9">
        <v>759</v>
      </c>
      <c r="D1388" s="9">
        <f t="shared" si="84"/>
        <v>1240</v>
      </c>
      <c r="E1388" s="9">
        <v>1999</v>
      </c>
      <c r="F1388" s="4">
        <v>0.62</v>
      </c>
      <c r="G1388" s="14" t="str">
        <f t="shared" si="85"/>
        <v>Very High Discount (50%+)</v>
      </c>
      <c r="H1388" s="3">
        <v>4.3</v>
      </c>
      <c r="I1388" s="9">
        <v>532</v>
      </c>
      <c r="J1388" s="9">
        <f t="shared" si="86"/>
        <v>2287.6</v>
      </c>
      <c r="K1388" s="9" t="str">
        <f t="shared" si="87"/>
        <v>Excellent</v>
      </c>
      <c r="L1388" t="s">
        <v>2875</v>
      </c>
    </row>
    <row r="1389" spans="1:12">
      <c r="A1389" s="3" t="s">
        <v>2876</v>
      </c>
      <c r="B1389" s="3" t="s">
        <v>2179</v>
      </c>
      <c r="C1389" s="9">
        <v>2669</v>
      </c>
      <c r="D1389" s="9">
        <f t="shared" si="84"/>
        <v>530</v>
      </c>
      <c r="E1389" s="9">
        <v>3199</v>
      </c>
      <c r="F1389" s="4">
        <v>0.17</v>
      </c>
      <c r="G1389" s="14" t="str">
        <f t="shared" si="85"/>
        <v>Medium Discount (10–30%)</v>
      </c>
      <c r="H1389" s="3">
        <v>3.9</v>
      </c>
      <c r="I1389" s="9">
        <v>260</v>
      </c>
      <c r="J1389" s="9">
        <f t="shared" si="86"/>
        <v>1014</v>
      </c>
      <c r="K1389" s="9" t="str">
        <f t="shared" si="87"/>
        <v>Average</v>
      </c>
      <c r="L1389" t="s">
        <v>2877</v>
      </c>
    </row>
    <row r="1390" spans="1:12">
      <c r="A1390" s="3" t="s">
        <v>2878</v>
      </c>
      <c r="B1390" s="3" t="s">
        <v>2199</v>
      </c>
      <c r="C1390" s="9">
        <v>929</v>
      </c>
      <c r="D1390" s="9">
        <f t="shared" si="84"/>
        <v>371</v>
      </c>
      <c r="E1390" s="9">
        <v>1300</v>
      </c>
      <c r="F1390" s="4">
        <v>0.28999999999999998</v>
      </c>
      <c r="G1390" s="14" t="str">
        <f t="shared" si="85"/>
        <v>Medium Discount (10–30%)</v>
      </c>
      <c r="H1390" s="3">
        <v>3.9</v>
      </c>
      <c r="I1390" s="9">
        <v>1672</v>
      </c>
      <c r="J1390" s="9">
        <f t="shared" si="86"/>
        <v>6520.8</v>
      </c>
      <c r="K1390" s="9" t="str">
        <f t="shared" si="87"/>
        <v>Average</v>
      </c>
      <c r="L1390" t="s">
        <v>2879</v>
      </c>
    </row>
    <row r="1391" spans="1:12">
      <c r="A1391" s="3" t="s">
        <v>2880</v>
      </c>
      <c r="B1391" s="3" t="s">
        <v>2160</v>
      </c>
      <c r="C1391" s="9">
        <v>199</v>
      </c>
      <c r="D1391" s="9">
        <f t="shared" si="84"/>
        <v>200</v>
      </c>
      <c r="E1391" s="9">
        <v>399</v>
      </c>
      <c r="F1391" s="4">
        <v>0.5</v>
      </c>
      <c r="G1391" s="14" t="str">
        <f t="shared" si="85"/>
        <v>High Discount (30–50%)</v>
      </c>
      <c r="H1391" s="3">
        <v>3.7</v>
      </c>
      <c r="I1391" s="9">
        <v>7945</v>
      </c>
      <c r="J1391" s="9">
        <f t="shared" si="86"/>
        <v>29396.5</v>
      </c>
      <c r="K1391" s="9" t="str">
        <f t="shared" si="87"/>
        <v>Average</v>
      </c>
      <c r="L1391" t="s">
        <v>2881</v>
      </c>
    </row>
    <row r="1392" spans="1:12">
      <c r="A1392" s="3" t="s">
        <v>2882</v>
      </c>
      <c r="B1392" s="3" t="s">
        <v>2087</v>
      </c>
      <c r="C1392" s="9">
        <v>279</v>
      </c>
      <c r="D1392" s="9">
        <f t="shared" si="84"/>
        <v>320</v>
      </c>
      <c r="E1392" s="9">
        <v>599</v>
      </c>
      <c r="F1392" s="4">
        <v>0.53</v>
      </c>
      <c r="G1392" s="14" t="str">
        <f t="shared" si="85"/>
        <v>Very High Discount (50%+)</v>
      </c>
      <c r="H1392" s="3">
        <v>3.5</v>
      </c>
      <c r="I1392" s="9">
        <v>1367</v>
      </c>
      <c r="J1392" s="9">
        <f t="shared" si="86"/>
        <v>4784.5</v>
      </c>
      <c r="K1392" s="9" t="str">
        <f t="shared" si="87"/>
        <v>Average</v>
      </c>
      <c r="L1392" t="s">
        <v>2883</v>
      </c>
    </row>
    <row r="1393" spans="1:12">
      <c r="A1393" s="3" t="s">
        <v>2884</v>
      </c>
      <c r="B1393" s="3" t="s">
        <v>2113</v>
      </c>
      <c r="C1393" s="9">
        <v>549</v>
      </c>
      <c r="D1393" s="9">
        <f t="shared" si="84"/>
        <v>450</v>
      </c>
      <c r="E1393" s="9">
        <v>999</v>
      </c>
      <c r="F1393" s="4">
        <v>0.45</v>
      </c>
      <c r="G1393" s="14" t="str">
        <f t="shared" si="85"/>
        <v>High Discount (30–50%)</v>
      </c>
      <c r="H1393" s="3">
        <v>4</v>
      </c>
      <c r="I1393" s="9">
        <v>1313</v>
      </c>
      <c r="J1393" s="9">
        <f t="shared" si="86"/>
        <v>5252</v>
      </c>
      <c r="K1393" s="9" t="str">
        <f t="shared" si="87"/>
        <v>Excellent</v>
      </c>
      <c r="L1393" t="s">
        <v>2885</v>
      </c>
    </row>
    <row r="1394" spans="1:12">
      <c r="A1394" s="3" t="s">
        <v>2886</v>
      </c>
      <c r="B1394" s="3" t="s">
        <v>2470</v>
      </c>
      <c r="C1394" s="9">
        <v>85</v>
      </c>
      <c r="D1394" s="9">
        <f t="shared" si="84"/>
        <v>114</v>
      </c>
      <c r="E1394" s="9">
        <v>199</v>
      </c>
      <c r="F1394" s="4">
        <v>0.56999999999999995</v>
      </c>
      <c r="G1394" s="14" t="str">
        <f t="shared" si="85"/>
        <v>Very High Discount (50%+)</v>
      </c>
      <c r="H1394" s="3">
        <v>4.0999999999999996</v>
      </c>
      <c r="I1394" s="9">
        <v>212</v>
      </c>
      <c r="J1394" s="9">
        <f t="shared" si="86"/>
        <v>869.19999999999993</v>
      </c>
      <c r="K1394" s="9" t="str">
        <f t="shared" si="87"/>
        <v>Excellent</v>
      </c>
      <c r="L1394" t="s">
        <v>2887</v>
      </c>
    </row>
    <row r="1395" spans="1:12">
      <c r="A1395" s="3" t="s">
        <v>2888</v>
      </c>
      <c r="B1395" s="3" t="s">
        <v>2172</v>
      </c>
      <c r="C1395" s="9">
        <v>499</v>
      </c>
      <c r="D1395" s="9">
        <f t="shared" si="84"/>
        <v>800</v>
      </c>
      <c r="E1395" s="9">
        <v>1299</v>
      </c>
      <c r="F1395" s="4">
        <v>0.62</v>
      </c>
      <c r="G1395" s="14" t="str">
        <f t="shared" si="85"/>
        <v>Very High Discount (50%+)</v>
      </c>
      <c r="H1395" s="3">
        <v>3.9</v>
      </c>
      <c r="I1395" s="9">
        <v>65</v>
      </c>
      <c r="J1395" s="9">
        <f t="shared" si="86"/>
        <v>253.5</v>
      </c>
      <c r="K1395" s="9" t="str">
        <f t="shared" si="87"/>
        <v>Average</v>
      </c>
      <c r="L1395" t="s">
        <v>2889</v>
      </c>
    </row>
    <row r="1396" spans="1:12">
      <c r="A1396" s="3" t="s">
        <v>2890</v>
      </c>
      <c r="B1396" s="3" t="s">
        <v>2172</v>
      </c>
      <c r="C1396" s="9">
        <v>5865</v>
      </c>
      <c r="D1396" s="9">
        <f t="shared" si="84"/>
        <v>1911</v>
      </c>
      <c r="E1396" s="9">
        <v>7776</v>
      </c>
      <c r="F1396" s="4">
        <v>0.25</v>
      </c>
      <c r="G1396" s="14" t="str">
        <f t="shared" si="85"/>
        <v>Medium Discount (10–30%)</v>
      </c>
      <c r="H1396" s="3">
        <v>4.4000000000000004</v>
      </c>
      <c r="I1396" s="9">
        <v>2737</v>
      </c>
      <c r="J1396" s="9">
        <f t="shared" si="86"/>
        <v>12042.800000000001</v>
      </c>
      <c r="K1396" s="9" t="str">
        <f t="shared" si="87"/>
        <v>Excellent</v>
      </c>
      <c r="L1396" t="s">
        <v>2891</v>
      </c>
    </row>
    <row r="1397" spans="1:12">
      <c r="A1397" s="3" t="s">
        <v>2892</v>
      </c>
      <c r="B1397" s="3" t="s">
        <v>2078</v>
      </c>
      <c r="C1397" s="9">
        <v>1260</v>
      </c>
      <c r="D1397" s="9">
        <f t="shared" si="84"/>
        <v>1039</v>
      </c>
      <c r="E1397" s="9">
        <v>2299</v>
      </c>
      <c r="F1397" s="4">
        <v>0.45</v>
      </c>
      <c r="G1397" s="14" t="str">
        <f t="shared" si="85"/>
        <v>High Discount (30–50%)</v>
      </c>
      <c r="H1397" s="3">
        <v>4.3</v>
      </c>
      <c r="I1397" s="9">
        <v>55</v>
      </c>
      <c r="J1397" s="9">
        <f t="shared" si="86"/>
        <v>236.5</v>
      </c>
      <c r="K1397" s="9" t="str">
        <f t="shared" si="87"/>
        <v>Excellent</v>
      </c>
      <c r="L1397" t="s">
        <v>2893</v>
      </c>
    </row>
    <row r="1398" spans="1:12">
      <c r="A1398" s="3" t="s">
        <v>2894</v>
      </c>
      <c r="B1398" s="3" t="s">
        <v>2895</v>
      </c>
      <c r="C1398" s="9">
        <v>1099</v>
      </c>
      <c r="D1398" s="9">
        <f t="shared" si="84"/>
        <v>401</v>
      </c>
      <c r="E1398" s="9">
        <v>1500</v>
      </c>
      <c r="F1398" s="4">
        <v>0.27</v>
      </c>
      <c r="G1398" s="14" t="str">
        <f t="shared" si="85"/>
        <v>Medium Discount (10–30%)</v>
      </c>
      <c r="H1398" s="3">
        <v>4.5</v>
      </c>
      <c r="I1398" s="9">
        <v>1065</v>
      </c>
      <c r="J1398" s="9">
        <f t="shared" si="86"/>
        <v>4792.5</v>
      </c>
      <c r="K1398" s="9" t="str">
        <f t="shared" si="87"/>
        <v>Excellent</v>
      </c>
      <c r="L1398" t="s">
        <v>2896</v>
      </c>
    </row>
    <row r="1399" spans="1:12">
      <c r="A1399" s="3" t="s">
        <v>2897</v>
      </c>
      <c r="B1399" s="3" t="s">
        <v>2199</v>
      </c>
      <c r="C1399" s="9">
        <v>1928</v>
      </c>
      <c r="D1399" s="9">
        <f t="shared" si="84"/>
        <v>662</v>
      </c>
      <c r="E1399" s="9">
        <v>2590</v>
      </c>
      <c r="F1399" s="4">
        <v>0.26</v>
      </c>
      <c r="G1399" s="14" t="str">
        <f t="shared" si="85"/>
        <v>Medium Discount (10–30%)</v>
      </c>
      <c r="H1399" s="3">
        <v>4</v>
      </c>
      <c r="I1399" s="9">
        <v>2377</v>
      </c>
      <c r="J1399" s="9">
        <f t="shared" si="86"/>
        <v>9508</v>
      </c>
      <c r="K1399" s="9" t="str">
        <f t="shared" si="87"/>
        <v>Excellent</v>
      </c>
      <c r="L1399" t="s">
        <v>2898</v>
      </c>
    </row>
    <row r="1400" spans="1:12">
      <c r="A1400" s="3" t="s">
        <v>2899</v>
      </c>
      <c r="B1400" s="3" t="s">
        <v>2135</v>
      </c>
      <c r="C1400" s="9">
        <v>3249</v>
      </c>
      <c r="D1400" s="9">
        <f t="shared" si="84"/>
        <v>3050</v>
      </c>
      <c r="E1400" s="9">
        <v>6299</v>
      </c>
      <c r="F1400" s="4">
        <v>0.48</v>
      </c>
      <c r="G1400" s="14" t="str">
        <f t="shared" si="85"/>
        <v>High Discount (30–50%)</v>
      </c>
      <c r="H1400" s="3">
        <v>3.9</v>
      </c>
      <c r="I1400" s="9">
        <v>2569</v>
      </c>
      <c r="J1400" s="9">
        <f t="shared" si="86"/>
        <v>10019.1</v>
      </c>
      <c r="K1400" s="9" t="str">
        <f t="shared" si="87"/>
        <v>Average</v>
      </c>
      <c r="L1400" t="s">
        <v>2900</v>
      </c>
    </row>
    <row r="1401" spans="1:12">
      <c r="A1401" s="3" t="s">
        <v>2901</v>
      </c>
      <c r="B1401" s="3" t="s">
        <v>2199</v>
      </c>
      <c r="C1401" s="9">
        <v>1199</v>
      </c>
      <c r="D1401" s="9">
        <f t="shared" si="84"/>
        <v>596</v>
      </c>
      <c r="E1401" s="9">
        <v>1795</v>
      </c>
      <c r="F1401" s="4">
        <v>0.33</v>
      </c>
      <c r="G1401" s="14" t="str">
        <f t="shared" si="85"/>
        <v>High Discount (30–50%)</v>
      </c>
      <c r="H1401" s="3">
        <v>4.2</v>
      </c>
      <c r="I1401" s="9">
        <v>5967</v>
      </c>
      <c r="J1401" s="9">
        <f t="shared" si="86"/>
        <v>25061.4</v>
      </c>
      <c r="K1401" s="9" t="str">
        <f t="shared" si="87"/>
        <v>Excellent</v>
      </c>
      <c r="L1401" t="s">
        <v>2902</v>
      </c>
    </row>
    <row r="1402" spans="1:12">
      <c r="A1402" s="3" t="s">
        <v>2903</v>
      </c>
      <c r="B1402" s="3" t="s">
        <v>2078</v>
      </c>
      <c r="C1402" s="9">
        <v>1456</v>
      </c>
      <c r="D1402" s="9">
        <f t="shared" si="84"/>
        <v>1734</v>
      </c>
      <c r="E1402" s="9">
        <v>3190</v>
      </c>
      <c r="F1402" s="4">
        <v>0.54</v>
      </c>
      <c r="G1402" s="14" t="str">
        <f t="shared" si="85"/>
        <v>Very High Discount (50%+)</v>
      </c>
      <c r="H1402" s="3">
        <v>4.0999999999999996</v>
      </c>
      <c r="I1402" s="9">
        <v>1776</v>
      </c>
      <c r="J1402" s="9">
        <f t="shared" si="86"/>
        <v>7281.5999999999995</v>
      </c>
      <c r="K1402" s="9" t="str">
        <f t="shared" si="87"/>
        <v>Excellent</v>
      </c>
      <c r="L1402" t="s">
        <v>2904</v>
      </c>
    </row>
    <row r="1403" spans="1:12">
      <c r="A1403" s="3" t="s">
        <v>2905</v>
      </c>
      <c r="B1403" s="3" t="s">
        <v>2172</v>
      </c>
      <c r="C1403" s="9">
        <v>3349</v>
      </c>
      <c r="D1403" s="9">
        <f t="shared" si="84"/>
        <v>1450</v>
      </c>
      <c r="E1403" s="9">
        <v>4799</v>
      </c>
      <c r="F1403" s="4">
        <v>0.3</v>
      </c>
      <c r="G1403" s="14" t="str">
        <f t="shared" si="85"/>
        <v>Medium Discount (10–30%)</v>
      </c>
      <c r="H1403" s="3">
        <v>3.7</v>
      </c>
      <c r="I1403" s="9">
        <v>4200</v>
      </c>
      <c r="J1403" s="9">
        <f t="shared" si="86"/>
        <v>15540</v>
      </c>
      <c r="K1403" s="9" t="str">
        <f t="shared" si="87"/>
        <v>Average</v>
      </c>
      <c r="L1403" t="s">
        <v>2906</v>
      </c>
    </row>
    <row r="1404" spans="1:12">
      <c r="A1404" s="3" t="s">
        <v>2907</v>
      </c>
      <c r="B1404" s="3" t="s">
        <v>2268</v>
      </c>
      <c r="C1404" s="9">
        <v>4899</v>
      </c>
      <c r="D1404" s="9">
        <f t="shared" si="84"/>
        <v>4100</v>
      </c>
      <c r="E1404" s="9">
        <v>8999</v>
      </c>
      <c r="F1404" s="4">
        <v>0.46</v>
      </c>
      <c r="G1404" s="14" t="str">
        <f t="shared" si="85"/>
        <v>High Discount (30–50%)</v>
      </c>
      <c r="H1404" s="3">
        <v>4.0999999999999996</v>
      </c>
      <c r="I1404" s="9">
        <v>297</v>
      </c>
      <c r="J1404" s="9">
        <f t="shared" si="86"/>
        <v>1217.6999999999998</v>
      </c>
      <c r="K1404" s="9" t="str">
        <f t="shared" si="87"/>
        <v>Excellent</v>
      </c>
      <c r="L1404" t="s">
        <v>2908</v>
      </c>
    </row>
    <row r="1405" spans="1:12">
      <c r="A1405" s="3" t="s">
        <v>2909</v>
      </c>
      <c r="B1405" s="3" t="s">
        <v>2132</v>
      </c>
      <c r="C1405" s="9">
        <v>1199</v>
      </c>
      <c r="D1405" s="9">
        <f t="shared" si="84"/>
        <v>700</v>
      </c>
      <c r="E1405" s="9">
        <v>1899</v>
      </c>
      <c r="F1405" s="4">
        <v>0.37</v>
      </c>
      <c r="G1405" s="14" t="str">
        <f t="shared" si="85"/>
        <v>High Discount (30–50%)</v>
      </c>
      <c r="H1405" s="3">
        <v>4.2</v>
      </c>
      <c r="I1405" s="9">
        <v>3858</v>
      </c>
      <c r="J1405" s="9">
        <f t="shared" si="86"/>
        <v>16203.6</v>
      </c>
      <c r="K1405" s="9" t="str">
        <f t="shared" si="87"/>
        <v>Excellent</v>
      </c>
      <c r="L1405" t="s">
        <v>2910</v>
      </c>
    </row>
    <row r="1406" spans="1:12">
      <c r="A1406" s="3" t="s">
        <v>2911</v>
      </c>
      <c r="B1406" s="3" t="s">
        <v>2634</v>
      </c>
      <c r="C1406" s="9">
        <v>3290</v>
      </c>
      <c r="D1406" s="9">
        <f t="shared" si="84"/>
        <v>2509</v>
      </c>
      <c r="E1406" s="9">
        <v>5799</v>
      </c>
      <c r="F1406" s="4">
        <v>0.43</v>
      </c>
      <c r="G1406" s="14" t="str">
        <f t="shared" si="85"/>
        <v>High Discount (30–50%)</v>
      </c>
      <c r="H1406" s="3">
        <v>4.3</v>
      </c>
      <c r="I1406" s="9">
        <v>168</v>
      </c>
      <c r="J1406" s="9">
        <f t="shared" si="86"/>
        <v>722.4</v>
      </c>
      <c r="K1406" s="9" t="str">
        <f t="shared" si="87"/>
        <v>Excellent</v>
      </c>
      <c r="L1406" t="s">
        <v>2912</v>
      </c>
    </row>
    <row r="1407" spans="1:12">
      <c r="A1407" s="3" t="s">
        <v>2913</v>
      </c>
      <c r="B1407" s="3" t="s">
        <v>2087</v>
      </c>
      <c r="C1407" s="9">
        <v>179</v>
      </c>
      <c r="D1407" s="9">
        <f t="shared" si="84"/>
        <v>620</v>
      </c>
      <c r="E1407" s="9">
        <v>799</v>
      </c>
      <c r="F1407" s="4">
        <v>0.78</v>
      </c>
      <c r="G1407" s="14" t="str">
        <f t="shared" si="85"/>
        <v>Very High Discount (50%+)</v>
      </c>
      <c r="H1407" s="3">
        <v>3.6</v>
      </c>
      <c r="I1407" s="9">
        <v>101</v>
      </c>
      <c r="J1407" s="9">
        <f t="shared" si="86"/>
        <v>363.6</v>
      </c>
      <c r="K1407" s="9" t="str">
        <f t="shared" si="87"/>
        <v>Average</v>
      </c>
      <c r="L1407" t="s">
        <v>2914</v>
      </c>
    </row>
    <row r="1408" spans="1:12">
      <c r="A1408" s="3" t="s">
        <v>2915</v>
      </c>
      <c r="B1408" s="3" t="s">
        <v>2846</v>
      </c>
      <c r="C1408" s="9">
        <v>149</v>
      </c>
      <c r="D1408" s="9">
        <f t="shared" si="84"/>
        <v>151</v>
      </c>
      <c r="E1408" s="9">
        <v>300</v>
      </c>
      <c r="F1408" s="4">
        <v>0.5</v>
      </c>
      <c r="G1408" s="14" t="str">
        <f t="shared" si="85"/>
        <v>High Discount (30–50%)</v>
      </c>
      <c r="H1408" s="3">
        <v>4.0999999999999996</v>
      </c>
      <c r="I1408" s="9">
        <v>4074</v>
      </c>
      <c r="J1408" s="9">
        <f t="shared" si="86"/>
        <v>16703.399999999998</v>
      </c>
      <c r="K1408" s="9" t="str">
        <f t="shared" si="87"/>
        <v>Excellent</v>
      </c>
      <c r="L1408" t="s">
        <v>2916</v>
      </c>
    </row>
    <row r="1409" spans="1:12">
      <c r="A1409" s="3" t="s">
        <v>2917</v>
      </c>
      <c r="B1409" s="3" t="s">
        <v>2119</v>
      </c>
      <c r="C1409" s="9">
        <v>5490</v>
      </c>
      <c r="D1409" s="9">
        <f t="shared" si="84"/>
        <v>1710</v>
      </c>
      <c r="E1409" s="9">
        <v>7200</v>
      </c>
      <c r="F1409" s="4">
        <v>0.24</v>
      </c>
      <c r="G1409" s="14" t="str">
        <f t="shared" si="85"/>
        <v>Medium Discount (10–30%)</v>
      </c>
      <c r="H1409" s="3">
        <v>4.5</v>
      </c>
      <c r="I1409" s="9">
        <v>1408</v>
      </c>
      <c r="J1409" s="9">
        <f t="shared" si="86"/>
        <v>6336</v>
      </c>
      <c r="K1409" s="9" t="str">
        <f t="shared" si="87"/>
        <v>Excellent</v>
      </c>
      <c r="L1409" t="s">
        <v>2918</v>
      </c>
    </row>
    <row r="1410" spans="1:12">
      <c r="A1410" s="3" t="s">
        <v>2919</v>
      </c>
      <c r="B1410" s="3" t="s">
        <v>2090</v>
      </c>
      <c r="C1410" s="9">
        <v>379</v>
      </c>
      <c r="D1410" s="9">
        <f t="shared" si="84"/>
        <v>10</v>
      </c>
      <c r="E1410" s="9">
        <v>389</v>
      </c>
      <c r="F1410" s="4">
        <v>0.03</v>
      </c>
      <c r="G1410" s="14" t="str">
        <f t="shared" si="85"/>
        <v>Low Discount (0–10%)</v>
      </c>
      <c r="H1410" s="3">
        <v>4.2</v>
      </c>
      <c r="I1410" s="9">
        <v>3739</v>
      </c>
      <c r="J1410" s="9">
        <f t="shared" si="86"/>
        <v>15703.800000000001</v>
      </c>
      <c r="K1410" s="9" t="str">
        <f t="shared" si="87"/>
        <v>Excellent</v>
      </c>
      <c r="L1410" t="s">
        <v>2920</v>
      </c>
    </row>
    <row r="1411" spans="1:12">
      <c r="A1411" s="3" t="s">
        <v>2921</v>
      </c>
      <c r="B1411" s="3" t="s">
        <v>2421</v>
      </c>
      <c r="C1411" s="9">
        <v>8699</v>
      </c>
      <c r="D1411" s="9">
        <f t="shared" ref="D1411:D1463" si="88">E1411-C1411</f>
        <v>4350</v>
      </c>
      <c r="E1411" s="9">
        <v>13049</v>
      </c>
      <c r="F1411" s="4">
        <v>0.33</v>
      </c>
      <c r="G1411" s="14" t="str">
        <f t="shared" ref="G1411:G1463" si="89">IF(F1411&lt;=10%,"Low Discount (0–10%)",
IF(F1411&lt;=30%,"Medium Discount (10–30%)",
IF(F1411&lt;=50%,"High Discount (30–50%)","Very High Discount (50%+)")))</f>
        <v>High Discount (30–50%)</v>
      </c>
      <c r="H1411" s="3">
        <v>4.3</v>
      </c>
      <c r="I1411" s="9">
        <v>5891</v>
      </c>
      <c r="J1411" s="9">
        <f t="shared" ref="J1411:J1463" si="90">H1411 * I1411</f>
        <v>25331.3</v>
      </c>
      <c r="K1411" s="9" t="str">
        <f t="shared" ref="K1411:K1463" si="91">IF(H1411&lt;2,"Poor",
IF(H1411&lt;4,"Average","Excellent"))</f>
        <v>Excellent</v>
      </c>
      <c r="L1411" t="s">
        <v>2922</v>
      </c>
    </row>
    <row r="1412" spans="1:12">
      <c r="A1412" s="3" t="s">
        <v>2923</v>
      </c>
      <c r="B1412" s="3" t="s">
        <v>2119</v>
      </c>
      <c r="C1412" s="9">
        <v>3041.67</v>
      </c>
      <c r="D1412" s="9">
        <f t="shared" si="88"/>
        <v>2957.33</v>
      </c>
      <c r="E1412" s="9">
        <v>5999</v>
      </c>
      <c r="F1412" s="4">
        <v>0.49</v>
      </c>
      <c r="G1412" s="14" t="str">
        <f t="shared" si="89"/>
        <v>High Discount (30–50%)</v>
      </c>
      <c r="H1412" s="3">
        <v>4</v>
      </c>
      <c r="I1412" s="9">
        <v>777</v>
      </c>
      <c r="J1412" s="9">
        <f t="shared" si="90"/>
        <v>3108</v>
      </c>
      <c r="K1412" s="9" t="str">
        <f t="shared" si="91"/>
        <v>Excellent</v>
      </c>
      <c r="L1412" t="s">
        <v>2924</v>
      </c>
    </row>
    <row r="1413" spans="1:12">
      <c r="A1413" s="3" t="s">
        <v>2925</v>
      </c>
      <c r="B1413" s="3" t="s">
        <v>2113</v>
      </c>
      <c r="C1413" s="9">
        <v>1745</v>
      </c>
      <c r="D1413" s="9">
        <f t="shared" si="88"/>
        <v>655</v>
      </c>
      <c r="E1413" s="9">
        <v>2400</v>
      </c>
      <c r="F1413" s="4">
        <v>0.27</v>
      </c>
      <c r="G1413" s="14" t="str">
        <f t="shared" si="89"/>
        <v>Medium Discount (10–30%)</v>
      </c>
      <c r="H1413" s="3">
        <v>4.2</v>
      </c>
      <c r="I1413" s="9">
        <v>14160</v>
      </c>
      <c r="J1413" s="9">
        <f t="shared" si="90"/>
        <v>59472</v>
      </c>
      <c r="K1413" s="9" t="str">
        <f t="shared" si="91"/>
        <v>Excellent</v>
      </c>
      <c r="L1413" t="s">
        <v>2926</v>
      </c>
    </row>
    <row r="1414" spans="1:12">
      <c r="A1414" s="3" t="s">
        <v>2927</v>
      </c>
      <c r="B1414" s="3" t="s">
        <v>2104</v>
      </c>
      <c r="C1414" s="9">
        <v>3180</v>
      </c>
      <c r="D1414" s="9">
        <f t="shared" si="88"/>
        <v>2115</v>
      </c>
      <c r="E1414" s="9">
        <v>5295</v>
      </c>
      <c r="F1414" s="4">
        <v>0.4</v>
      </c>
      <c r="G1414" s="14" t="str">
        <f t="shared" si="89"/>
        <v>High Discount (30–50%)</v>
      </c>
      <c r="H1414" s="3">
        <v>4.2</v>
      </c>
      <c r="I1414" s="9">
        <v>6919</v>
      </c>
      <c r="J1414" s="9">
        <f t="shared" si="90"/>
        <v>29059.800000000003</v>
      </c>
      <c r="K1414" s="9" t="str">
        <f t="shared" si="91"/>
        <v>Excellent</v>
      </c>
      <c r="L1414" t="s">
        <v>2928</v>
      </c>
    </row>
    <row r="1415" spans="1:12">
      <c r="A1415" s="3" t="s">
        <v>2929</v>
      </c>
      <c r="B1415" s="3" t="s">
        <v>2421</v>
      </c>
      <c r="C1415" s="9">
        <v>4999</v>
      </c>
      <c r="D1415" s="9">
        <f t="shared" si="88"/>
        <v>20000</v>
      </c>
      <c r="E1415" s="9">
        <v>24999</v>
      </c>
      <c r="F1415" s="4">
        <v>0.8</v>
      </c>
      <c r="G1415" s="14" t="str">
        <f t="shared" si="89"/>
        <v>Very High Discount (50%+)</v>
      </c>
      <c r="H1415" s="3">
        <v>4.5</v>
      </c>
      <c r="I1415" s="9">
        <v>287</v>
      </c>
      <c r="J1415" s="9">
        <f t="shared" si="90"/>
        <v>1291.5</v>
      </c>
      <c r="K1415" s="9" t="str">
        <f t="shared" si="91"/>
        <v>Excellent</v>
      </c>
      <c r="L1415" t="s">
        <v>2930</v>
      </c>
    </row>
    <row r="1416" spans="1:12">
      <c r="A1416" s="3" t="s">
        <v>2931</v>
      </c>
      <c r="B1416" s="3" t="s">
        <v>2160</v>
      </c>
      <c r="C1416" s="9">
        <v>390</v>
      </c>
      <c r="D1416" s="9">
        <f t="shared" si="88"/>
        <v>409</v>
      </c>
      <c r="E1416" s="9">
        <v>799</v>
      </c>
      <c r="F1416" s="4">
        <v>0.51</v>
      </c>
      <c r="G1416" s="14" t="str">
        <f t="shared" si="89"/>
        <v>Very High Discount (50%+)</v>
      </c>
      <c r="H1416" s="3">
        <v>3.8</v>
      </c>
      <c r="I1416" s="9">
        <v>287</v>
      </c>
      <c r="J1416" s="9">
        <f t="shared" si="90"/>
        <v>1090.5999999999999</v>
      </c>
      <c r="K1416" s="9" t="str">
        <f t="shared" si="91"/>
        <v>Average</v>
      </c>
      <c r="L1416" t="s">
        <v>2932</v>
      </c>
    </row>
    <row r="1417" spans="1:12">
      <c r="A1417" s="3" t="s">
        <v>2933</v>
      </c>
      <c r="B1417" s="3" t="s">
        <v>2934</v>
      </c>
      <c r="C1417" s="9">
        <v>1999</v>
      </c>
      <c r="D1417" s="9">
        <f t="shared" si="88"/>
        <v>1000</v>
      </c>
      <c r="E1417" s="9">
        <v>2999</v>
      </c>
      <c r="F1417" s="4">
        <v>0.33</v>
      </c>
      <c r="G1417" s="14" t="str">
        <f t="shared" si="89"/>
        <v>High Discount (30–50%)</v>
      </c>
      <c r="H1417" s="3">
        <v>4.4000000000000004</v>
      </c>
      <c r="I1417" s="9">
        <v>388</v>
      </c>
      <c r="J1417" s="9">
        <f t="shared" si="90"/>
        <v>1707.2</v>
      </c>
      <c r="K1417" s="9" t="str">
        <f t="shared" si="91"/>
        <v>Excellent</v>
      </c>
      <c r="L1417" t="s">
        <v>2935</v>
      </c>
    </row>
    <row r="1418" spans="1:12">
      <c r="A1418" s="3" t="s">
        <v>2936</v>
      </c>
      <c r="B1418" s="3" t="s">
        <v>2192</v>
      </c>
      <c r="C1418" s="9">
        <v>1624</v>
      </c>
      <c r="D1418" s="9">
        <f t="shared" si="88"/>
        <v>871</v>
      </c>
      <c r="E1418" s="9">
        <v>2495</v>
      </c>
      <c r="F1418" s="4">
        <v>0.35</v>
      </c>
      <c r="G1418" s="14" t="str">
        <f t="shared" si="89"/>
        <v>High Discount (30–50%)</v>
      </c>
      <c r="H1418" s="3">
        <v>4.0999999999999996</v>
      </c>
      <c r="I1418" s="9">
        <v>827</v>
      </c>
      <c r="J1418" s="9">
        <f t="shared" si="90"/>
        <v>3390.7</v>
      </c>
      <c r="K1418" s="9" t="str">
        <f t="shared" si="91"/>
        <v>Excellent</v>
      </c>
      <c r="L1418" t="s">
        <v>2937</v>
      </c>
    </row>
    <row r="1419" spans="1:12">
      <c r="A1419" s="3" t="s">
        <v>2938</v>
      </c>
      <c r="B1419" s="3" t="s">
        <v>2846</v>
      </c>
      <c r="C1419" s="9">
        <v>184</v>
      </c>
      <c r="D1419" s="9">
        <f t="shared" si="88"/>
        <v>266</v>
      </c>
      <c r="E1419" s="9">
        <v>450</v>
      </c>
      <c r="F1419" s="4">
        <v>0.59</v>
      </c>
      <c r="G1419" s="14" t="str">
        <f t="shared" si="89"/>
        <v>Very High Discount (50%+)</v>
      </c>
      <c r="H1419" s="3">
        <v>4.2</v>
      </c>
      <c r="I1419" s="9">
        <v>4971</v>
      </c>
      <c r="J1419" s="9">
        <f t="shared" si="90"/>
        <v>20878.2</v>
      </c>
      <c r="K1419" s="9" t="str">
        <f t="shared" si="91"/>
        <v>Excellent</v>
      </c>
      <c r="L1419" t="s">
        <v>2939</v>
      </c>
    </row>
    <row r="1420" spans="1:12">
      <c r="A1420" s="3" t="s">
        <v>2940</v>
      </c>
      <c r="B1420" s="3" t="s">
        <v>2087</v>
      </c>
      <c r="C1420" s="9">
        <v>445</v>
      </c>
      <c r="D1420" s="9">
        <f t="shared" si="88"/>
        <v>554</v>
      </c>
      <c r="E1420" s="9">
        <v>999</v>
      </c>
      <c r="F1420" s="4">
        <v>0.55000000000000004</v>
      </c>
      <c r="G1420" s="14" t="str">
        <f t="shared" si="89"/>
        <v>Very High Discount (50%+)</v>
      </c>
      <c r="H1420" s="3">
        <v>4.3</v>
      </c>
      <c r="I1420" s="9">
        <v>229</v>
      </c>
      <c r="J1420" s="9">
        <f t="shared" si="90"/>
        <v>984.69999999999993</v>
      </c>
      <c r="K1420" s="9" t="str">
        <f t="shared" si="91"/>
        <v>Excellent</v>
      </c>
      <c r="L1420" t="s">
        <v>2941</v>
      </c>
    </row>
    <row r="1421" spans="1:12">
      <c r="A1421" s="3" t="s">
        <v>2942</v>
      </c>
      <c r="B1421" s="3" t="s">
        <v>2943</v>
      </c>
      <c r="C1421" s="9">
        <v>699</v>
      </c>
      <c r="D1421" s="9">
        <f t="shared" si="88"/>
        <v>991</v>
      </c>
      <c r="E1421" s="9">
        <v>1690</v>
      </c>
      <c r="F1421" s="4">
        <v>0.59</v>
      </c>
      <c r="G1421" s="14" t="str">
        <f t="shared" si="89"/>
        <v>Very High Discount (50%+)</v>
      </c>
      <c r="H1421" s="3">
        <v>4.0999999999999996</v>
      </c>
      <c r="I1421" s="9">
        <v>3524</v>
      </c>
      <c r="J1421" s="9">
        <f t="shared" si="90"/>
        <v>14448.4</v>
      </c>
      <c r="K1421" s="9" t="str">
        <f t="shared" si="91"/>
        <v>Excellent</v>
      </c>
      <c r="L1421" t="s">
        <v>2944</v>
      </c>
    </row>
    <row r="1422" spans="1:12">
      <c r="A1422" s="3" t="s">
        <v>2945</v>
      </c>
      <c r="B1422" s="3" t="s">
        <v>2104</v>
      </c>
      <c r="C1422" s="9">
        <v>1601</v>
      </c>
      <c r="D1422" s="9">
        <f t="shared" si="88"/>
        <v>2289</v>
      </c>
      <c r="E1422" s="9">
        <v>3890</v>
      </c>
      <c r="F1422" s="4">
        <v>0.59</v>
      </c>
      <c r="G1422" s="14" t="str">
        <f t="shared" si="89"/>
        <v>Very High Discount (50%+)</v>
      </c>
      <c r="H1422" s="3">
        <v>4.2</v>
      </c>
      <c r="I1422" s="9">
        <v>156</v>
      </c>
      <c r="J1422" s="9">
        <f t="shared" si="90"/>
        <v>655.20000000000005</v>
      </c>
      <c r="K1422" s="9" t="str">
        <f t="shared" si="91"/>
        <v>Excellent</v>
      </c>
      <c r="L1422" t="s">
        <v>2946</v>
      </c>
    </row>
    <row r="1423" spans="1:12">
      <c r="A1423" s="3" t="s">
        <v>2947</v>
      </c>
      <c r="B1423" s="3" t="s">
        <v>2323</v>
      </c>
      <c r="C1423" s="9">
        <v>231</v>
      </c>
      <c r="D1423" s="9">
        <f t="shared" si="88"/>
        <v>29</v>
      </c>
      <c r="E1423" s="9">
        <v>260</v>
      </c>
      <c r="F1423" s="4">
        <v>0.11</v>
      </c>
      <c r="G1423" s="14" t="str">
        <f t="shared" si="89"/>
        <v>Medium Discount (10–30%)</v>
      </c>
      <c r="H1423" s="3">
        <v>4.0999999999999996</v>
      </c>
      <c r="I1423" s="9">
        <v>490</v>
      </c>
      <c r="J1423" s="9">
        <f t="shared" si="90"/>
        <v>2008.9999999999998</v>
      </c>
      <c r="K1423" s="9" t="str">
        <f t="shared" si="91"/>
        <v>Excellent</v>
      </c>
      <c r="L1423" t="s">
        <v>2948</v>
      </c>
    </row>
    <row r="1424" spans="1:12">
      <c r="A1424" s="3" t="s">
        <v>2949</v>
      </c>
      <c r="B1424" s="3" t="s">
        <v>2087</v>
      </c>
      <c r="C1424" s="9">
        <v>369</v>
      </c>
      <c r="D1424" s="9">
        <f t="shared" si="88"/>
        <v>230</v>
      </c>
      <c r="E1424" s="9">
        <v>599</v>
      </c>
      <c r="F1424" s="4">
        <v>0.38</v>
      </c>
      <c r="G1424" s="14" t="str">
        <f t="shared" si="89"/>
        <v>High Discount (30–50%)</v>
      </c>
      <c r="H1424" s="3">
        <v>3.9</v>
      </c>
      <c r="I1424" s="9">
        <v>82</v>
      </c>
      <c r="J1424" s="9">
        <f t="shared" si="90"/>
        <v>319.8</v>
      </c>
      <c r="K1424" s="9" t="str">
        <f t="shared" si="91"/>
        <v>Average</v>
      </c>
      <c r="L1424" t="s">
        <v>2950</v>
      </c>
    </row>
    <row r="1425" spans="1:12">
      <c r="A1425" s="3" t="s">
        <v>2951</v>
      </c>
      <c r="B1425" s="3" t="s">
        <v>2078</v>
      </c>
      <c r="C1425" s="9">
        <v>809</v>
      </c>
      <c r="D1425" s="9">
        <f t="shared" si="88"/>
        <v>1141</v>
      </c>
      <c r="E1425" s="9">
        <v>1950</v>
      </c>
      <c r="F1425" s="4">
        <v>0.59</v>
      </c>
      <c r="G1425" s="14" t="str">
        <f t="shared" si="89"/>
        <v>Very High Discount (50%+)</v>
      </c>
      <c r="H1425" s="3">
        <v>3.9</v>
      </c>
      <c r="I1425" s="9">
        <v>710</v>
      </c>
      <c r="J1425" s="9">
        <f t="shared" si="90"/>
        <v>2769</v>
      </c>
      <c r="K1425" s="9" t="str">
        <f t="shared" si="91"/>
        <v>Average</v>
      </c>
      <c r="L1425" t="s">
        <v>2952</v>
      </c>
    </row>
    <row r="1426" spans="1:12">
      <c r="A1426" s="3" t="s">
        <v>2953</v>
      </c>
      <c r="B1426" s="3" t="s">
        <v>2119</v>
      </c>
      <c r="C1426" s="9">
        <v>1199</v>
      </c>
      <c r="D1426" s="9">
        <f t="shared" si="88"/>
        <v>1791</v>
      </c>
      <c r="E1426" s="9">
        <v>2990</v>
      </c>
      <c r="F1426" s="4">
        <v>0.6</v>
      </c>
      <c r="G1426" s="14" t="str">
        <f t="shared" si="89"/>
        <v>Very High Discount (50%+)</v>
      </c>
      <c r="H1426" s="3">
        <v>3.8</v>
      </c>
      <c r="I1426" s="9">
        <v>133</v>
      </c>
      <c r="J1426" s="9">
        <f t="shared" si="90"/>
        <v>505.4</v>
      </c>
      <c r="K1426" s="9" t="str">
        <f t="shared" si="91"/>
        <v>Average</v>
      </c>
      <c r="L1426" t="s">
        <v>2954</v>
      </c>
    </row>
    <row r="1427" spans="1:12">
      <c r="A1427" s="3" t="s">
        <v>2955</v>
      </c>
      <c r="B1427" s="3" t="s">
        <v>2119</v>
      </c>
      <c r="C1427" s="9">
        <v>6120</v>
      </c>
      <c r="D1427" s="9">
        <f t="shared" si="88"/>
        <v>1953</v>
      </c>
      <c r="E1427" s="9">
        <v>8073</v>
      </c>
      <c r="F1427" s="4">
        <v>0.24</v>
      </c>
      <c r="G1427" s="14" t="str">
        <f t="shared" si="89"/>
        <v>Medium Discount (10–30%)</v>
      </c>
      <c r="H1427" s="3">
        <v>4.5999999999999996</v>
      </c>
      <c r="I1427" s="9">
        <v>2751</v>
      </c>
      <c r="J1427" s="9">
        <f t="shared" si="90"/>
        <v>12654.599999999999</v>
      </c>
      <c r="K1427" s="9" t="str">
        <f t="shared" si="91"/>
        <v>Excellent</v>
      </c>
      <c r="L1427" t="s">
        <v>2956</v>
      </c>
    </row>
    <row r="1428" spans="1:12">
      <c r="A1428" s="3" t="s">
        <v>2957</v>
      </c>
      <c r="B1428" s="3" t="s">
        <v>2163</v>
      </c>
      <c r="C1428" s="9">
        <v>1799</v>
      </c>
      <c r="D1428" s="9">
        <f t="shared" si="88"/>
        <v>800</v>
      </c>
      <c r="E1428" s="9">
        <v>2599</v>
      </c>
      <c r="F1428" s="4">
        <v>0.31</v>
      </c>
      <c r="G1428" s="14" t="str">
        <f t="shared" si="89"/>
        <v>High Discount (30–50%)</v>
      </c>
      <c r="H1428" s="3">
        <v>3.6</v>
      </c>
      <c r="I1428" s="9">
        <v>771</v>
      </c>
      <c r="J1428" s="9">
        <f t="shared" si="90"/>
        <v>2775.6</v>
      </c>
      <c r="K1428" s="9" t="str">
        <f t="shared" si="91"/>
        <v>Average</v>
      </c>
      <c r="L1428" t="s">
        <v>2958</v>
      </c>
    </row>
    <row r="1429" spans="1:12">
      <c r="A1429" s="3" t="s">
        <v>2959</v>
      </c>
      <c r="B1429" s="3" t="s">
        <v>2701</v>
      </c>
      <c r="C1429" s="9">
        <v>18999</v>
      </c>
      <c r="D1429" s="9">
        <f t="shared" si="88"/>
        <v>11000</v>
      </c>
      <c r="E1429" s="9">
        <v>29999</v>
      </c>
      <c r="F1429" s="4">
        <v>0.37</v>
      </c>
      <c r="G1429" s="14" t="str">
        <f t="shared" si="89"/>
        <v>High Discount (30–50%)</v>
      </c>
      <c r="H1429" s="3">
        <v>4.0999999999999996</v>
      </c>
      <c r="I1429" s="9">
        <v>2536</v>
      </c>
      <c r="J1429" s="9">
        <f t="shared" si="90"/>
        <v>10397.599999999999</v>
      </c>
      <c r="K1429" s="9" t="str">
        <f t="shared" si="91"/>
        <v>Excellent</v>
      </c>
      <c r="L1429" t="s">
        <v>2960</v>
      </c>
    </row>
    <row r="1430" spans="1:12">
      <c r="A1430" s="3" t="s">
        <v>2961</v>
      </c>
      <c r="B1430" s="3" t="s">
        <v>2313</v>
      </c>
      <c r="C1430" s="9">
        <v>1999</v>
      </c>
      <c r="D1430" s="9">
        <f t="shared" si="88"/>
        <v>361</v>
      </c>
      <c r="E1430" s="9">
        <v>2360</v>
      </c>
      <c r="F1430" s="4">
        <v>0.15</v>
      </c>
      <c r="G1430" s="14" t="str">
        <f t="shared" si="89"/>
        <v>Medium Discount (10–30%)</v>
      </c>
      <c r="H1430" s="3">
        <v>4.2</v>
      </c>
      <c r="I1430" s="9">
        <v>7801</v>
      </c>
      <c r="J1430" s="9">
        <f t="shared" si="90"/>
        <v>32764.2</v>
      </c>
      <c r="K1430" s="9" t="str">
        <f t="shared" si="91"/>
        <v>Excellent</v>
      </c>
      <c r="L1430" t="s">
        <v>2962</v>
      </c>
    </row>
    <row r="1431" spans="1:12">
      <c r="A1431" s="3" t="s">
        <v>2963</v>
      </c>
      <c r="B1431" s="3" t="s">
        <v>2964</v>
      </c>
      <c r="C1431" s="9">
        <v>5999</v>
      </c>
      <c r="D1431" s="9">
        <f t="shared" si="88"/>
        <v>5496</v>
      </c>
      <c r="E1431" s="9">
        <v>11495</v>
      </c>
      <c r="F1431" s="4">
        <v>0.48</v>
      </c>
      <c r="G1431" s="14" t="str">
        <f t="shared" si="89"/>
        <v>High Discount (30–50%)</v>
      </c>
      <c r="H1431" s="3">
        <v>4.3</v>
      </c>
      <c r="I1431" s="9">
        <v>534</v>
      </c>
      <c r="J1431" s="9">
        <f t="shared" si="90"/>
        <v>2296.1999999999998</v>
      </c>
      <c r="K1431" s="9" t="str">
        <f t="shared" si="91"/>
        <v>Excellent</v>
      </c>
      <c r="L1431" t="s">
        <v>2965</v>
      </c>
    </row>
    <row r="1432" spans="1:12">
      <c r="A1432" s="3" t="s">
        <v>2966</v>
      </c>
      <c r="B1432" s="3" t="s">
        <v>2248</v>
      </c>
      <c r="C1432" s="9">
        <v>2599</v>
      </c>
      <c r="D1432" s="9">
        <f t="shared" si="88"/>
        <v>2181</v>
      </c>
      <c r="E1432" s="9">
        <v>4780</v>
      </c>
      <c r="F1432" s="4">
        <v>0.46</v>
      </c>
      <c r="G1432" s="14" t="str">
        <f t="shared" si="89"/>
        <v>High Discount (30–50%)</v>
      </c>
      <c r="H1432" s="3">
        <v>3.9</v>
      </c>
      <c r="I1432" s="9">
        <v>898</v>
      </c>
      <c r="J1432" s="9">
        <f t="shared" si="90"/>
        <v>3502.2</v>
      </c>
      <c r="K1432" s="9" t="str">
        <f t="shared" si="91"/>
        <v>Average</v>
      </c>
      <c r="L1432" t="s">
        <v>2967</v>
      </c>
    </row>
    <row r="1433" spans="1:12">
      <c r="A1433" s="3" t="s">
        <v>2968</v>
      </c>
      <c r="B1433" s="3" t="s">
        <v>2818</v>
      </c>
      <c r="C1433" s="9">
        <v>1199</v>
      </c>
      <c r="D1433" s="9">
        <f t="shared" si="88"/>
        <v>1201</v>
      </c>
      <c r="E1433" s="9">
        <v>2400</v>
      </c>
      <c r="F1433" s="4">
        <v>0.5</v>
      </c>
      <c r="G1433" s="14" t="str">
        <f t="shared" si="89"/>
        <v>High Discount (30–50%)</v>
      </c>
      <c r="H1433" s="3">
        <v>3.9</v>
      </c>
      <c r="I1433" s="9">
        <v>1202</v>
      </c>
      <c r="J1433" s="9">
        <f t="shared" si="90"/>
        <v>4687.8</v>
      </c>
      <c r="K1433" s="9" t="str">
        <f t="shared" si="91"/>
        <v>Average</v>
      </c>
      <c r="L1433" t="s">
        <v>2969</v>
      </c>
    </row>
    <row r="1434" spans="1:12">
      <c r="A1434" s="3" t="s">
        <v>2970</v>
      </c>
      <c r="B1434" s="3" t="s">
        <v>2160</v>
      </c>
      <c r="C1434" s="9">
        <v>219</v>
      </c>
      <c r="D1434" s="9">
        <f t="shared" si="88"/>
        <v>30</v>
      </c>
      <c r="E1434" s="9">
        <v>249</v>
      </c>
      <c r="F1434" s="4">
        <v>0.12</v>
      </c>
      <c r="G1434" s="14" t="str">
        <f t="shared" si="89"/>
        <v>Medium Discount (10–30%)</v>
      </c>
      <c r="H1434" s="3">
        <v>4</v>
      </c>
      <c r="I1434" s="9">
        <v>1108</v>
      </c>
      <c r="J1434" s="9">
        <f t="shared" si="90"/>
        <v>4432</v>
      </c>
      <c r="K1434" s="9" t="str">
        <f t="shared" si="91"/>
        <v>Excellent</v>
      </c>
      <c r="L1434" t="s">
        <v>2971</v>
      </c>
    </row>
    <row r="1435" spans="1:12">
      <c r="A1435" s="3" t="s">
        <v>2972</v>
      </c>
      <c r="B1435" s="3" t="s">
        <v>2084</v>
      </c>
      <c r="C1435" s="9">
        <v>799</v>
      </c>
      <c r="D1435" s="9">
        <f t="shared" si="88"/>
        <v>400</v>
      </c>
      <c r="E1435" s="9">
        <v>1199</v>
      </c>
      <c r="F1435" s="4">
        <v>0.33</v>
      </c>
      <c r="G1435" s="14" t="str">
        <f t="shared" si="89"/>
        <v>High Discount (30–50%)</v>
      </c>
      <c r="H1435" s="3">
        <v>4.4000000000000004</v>
      </c>
      <c r="I1435" s="9">
        <v>17</v>
      </c>
      <c r="J1435" s="9">
        <f t="shared" si="90"/>
        <v>74.800000000000011</v>
      </c>
      <c r="K1435" s="9" t="str">
        <f t="shared" si="91"/>
        <v>Excellent</v>
      </c>
      <c r="L1435" t="s">
        <v>2973</v>
      </c>
    </row>
    <row r="1436" spans="1:12">
      <c r="A1436" s="3" t="s">
        <v>2974</v>
      </c>
      <c r="B1436" s="3" t="s">
        <v>2389</v>
      </c>
      <c r="C1436" s="9">
        <v>6199</v>
      </c>
      <c r="D1436" s="9">
        <f t="shared" si="88"/>
        <v>4800</v>
      </c>
      <c r="E1436" s="9">
        <v>10999</v>
      </c>
      <c r="F1436" s="4">
        <v>0.44</v>
      </c>
      <c r="G1436" s="14" t="str">
        <f t="shared" si="89"/>
        <v>High Discount (30–50%)</v>
      </c>
      <c r="H1436" s="3">
        <v>4.2</v>
      </c>
      <c r="I1436" s="9">
        <v>10429</v>
      </c>
      <c r="J1436" s="9">
        <f t="shared" si="90"/>
        <v>43801.8</v>
      </c>
      <c r="K1436" s="9" t="str">
        <f t="shared" si="91"/>
        <v>Excellent</v>
      </c>
      <c r="L1436" t="s">
        <v>2975</v>
      </c>
    </row>
    <row r="1437" spans="1:12">
      <c r="A1437" s="3" t="s">
        <v>2976</v>
      </c>
      <c r="B1437" s="3" t="s">
        <v>2157</v>
      </c>
      <c r="C1437" s="9">
        <v>6790</v>
      </c>
      <c r="D1437" s="9">
        <f t="shared" si="88"/>
        <v>4205</v>
      </c>
      <c r="E1437" s="9">
        <v>10995</v>
      </c>
      <c r="F1437" s="4">
        <v>0.38</v>
      </c>
      <c r="G1437" s="14" t="str">
        <f t="shared" si="89"/>
        <v>High Discount (30–50%)</v>
      </c>
      <c r="H1437" s="3">
        <v>4.5</v>
      </c>
      <c r="I1437" s="9">
        <v>3192</v>
      </c>
      <c r="J1437" s="9">
        <f t="shared" si="90"/>
        <v>14364</v>
      </c>
      <c r="K1437" s="9" t="str">
        <f t="shared" si="91"/>
        <v>Excellent</v>
      </c>
      <c r="L1437" t="s">
        <v>2977</v>
      </c>
    </row>
    <row r="1438" spans="1:12">
      <c r="A1438" s="3" t="s">
        <v>2978</v>
      </c>
      <c r="B1438" s="3" t="s">
        <v>2979</v>
      </c>
      <c r="C1438" s="9">
        <v>1982.84</v>
      </c>
      <c r="D1438" s="9">
        <f t="shared" si="88"/>
        <v>1317.16</v>
      </c>
      <c r="E1438" s="9">
        <v>3300</v>
      </c>
      <c r="F1438" s="4">
        <v>0.4</v>
      </c>
      <c r="G1438" s="14" t="str">
        <f t="shared" si="89"/>
        <v>High Discount (30–50%)</v>
      </c>
      <c r="H1438" s="3">
        <v>4.0999999999999996</v>
      </c>
      <c r="I1438" s="9">
        <v>5873</v>
      </c>
      <c r="J1438" s="9">
        <f t="shared" si="90"/>
        <v>24079.3</v>
      </c>
      <c r="K1438" s="9" t="str">
        <f t="shared" si="91"/>
        <v>Excellent</v>
      </c>
      <c r="L1438" t="s">
        <v>2980</v>
      </c>
    </row>
    <row r="1439" spans="1:12">
      <c r="A1439" s="3" t="s">
        <v>2981</v>
      </c>
      <c r="B1439" s="3" t="s">
        <v>2323</v>
      </c>
      <c r="C1439" s="9">
        <v>199</v>
      </c>
      <c r="D1439" s="9">
        <f t="shared" si="88"/>
        <v>201</v>
      </c>
      <c r="E1439" s="9">
        <v>400</v>
      </c>
      <c r="F1439" s="4">
        <v>0.5</v>
      </c>
      <c r="G1439" s="14" t="str">
        <f t="shared" si="89"/>
        <v>High Discount (30–50%)</v>
      </c>
      <c r="H1439" s="3">
        <v>4.0999999999999996</v>
      </c>
      <c r="I1439" s="9">
        <v>1379</v>
      </c>
      <c r="J1439" s="9">
        <f t="shared" si="90"/>
        <v>5653.9</v>
      </c>
      <c r="K1439" s="9" t="str">
        <f t="shared" si="91"/>
        <v>Excellent</v>
      </c>
      <c r="L1439" t="s">
        <v>2982</v>
      </c>
    </row>
    <row r="1440" spans="1:12">
      <c r="A1440" s="3" t="s">
        <v>2983</v>
      </c>
      <c r="B1440" s="3" t="s">
        <v>2078</v>
      </c>
      <c r="C1440" s="9">
        <v>1180</v>
      </c>
      <c r="D1440" s="9">
        <f t="shared" si="88"/>
        <v>260</v>
      </c>
      <c r="E1440" s="9">
        <v>1440</v>
      </c>
      <c r="F1440" s="4">
        <v>0.18</v>
      </c>
      <c r="G1440" s="14" t="str">
        <f t="shared" si="89"/>
        <v>Medium Discount (10–30%)</v>
      </c>
      <c r="H1440" s="3">
        <v>4.2</v>
      </c>
      <c r="I1440" s="9">
        <v>1527</v>
      </c>
      <c r="J1440" s="9">
        <f t="shared" si="90"/>
        <v>6413.4000000000005</v>
      </c>
      <c r="K1440" s="9" t="str">
        <f t="shared" si="91"/>
        <v>Excellent</v>
      </c>
      <c r="L1440" t="s">
        <v>2984</v>
      </c>
    </row>
    <row r="1441" spans="1:12">
      <c r="A1441" s="3" t="s">
        <v>2985</v>
      </c>
      <c r="B1441" s="3" t="s">
        <v>2248</v>
      </c>
      <c r="C1441" s="9">
        <v>2199</v>
      </c>
      <c r="D1441" s="9">
        <f t="shared" si="88"/>
        <v>846</v>
      </c>
      <c r="E1441" s="9">
        <v>3045</v>
      </c>
      <c r="F1441" s="4">
        <v>0.28000000000000003</v>
      </c>
      <c r="G1441" s="14" t="str">
        <f t="shared" si="89"/>
        <v>Medium Discount (10–30%)</v>
      </c>
      <c r="H1441" s="3">
        <v>4.2</v>
      </c>
      <c r="I1441" s="9">
        <v>2686</v>
      </c>
      <c r="J1441" s="9">
        <f t="shared" si="90"/>
        <v>11281.2</v>
      </c>
      <c r="K1441" s="9" t="str">
        <f t="shared" si="91"/>
        <v>Excellent</v>
      </c>
      <c r="L1441" t="s">
        <v>2986</v>
      </c>
    </row>
    <row r="1442" spans="1:12">
      <c r="A1442" s="3" t="s">
        <v>2987</v>
      </c>
      <c r="B1442" s="3" t="s">
        <v>2318</v>
      </c>
      <c r="C1442" s="9">
        <v>2999</v>
      </c>
      <c r="D1442" s="9">
        <f t="shared" si="88"/>
        <v>596</v>
      </c>
      <c r="E1442" s="9">
        <v>3595</v>
      </c>
      <c r="F1442" s="4">
        <v>0.17</v>
      </c>
      <c r="G1442" s="14" t="str">
        <f t="shared" si="89"/>
        <v>Medium Discount (10–30%)</v>
      </c>
      <c r="H1442" s="3">
        <v>4</v>
      </c>
      <c r="I1442" s="9">
        <v>178</v>
      </c>
      <c r="J1442" s="9">
        <f t="shared" si="90"/>
        <v>712</v>
      </c>
      <c r="K1442" s="9" t="str">
        <f t="shared" si="91"/>
        <v>Excellent</v>
      </c>
      <c r="L1442" t="s">
        <v>2988</v>
      </c>
    </row>
    <row r="1443" spans="1:12">
      <c r="A1443" s="3" t="s">
        <v>2989</v>
      </c>
      <c r="B1443" s="3" t="s">
        <v>2990</v>
      </c>
      <c r="C1443" s="9">
        <v>253</v>
      </c>
      <c r="D1443" s="9">
        <f t="shared" si="88"/>
        <v>247</v>
      </c>
      <c r="E1443" s="9">
        <v>500</v>
      </c>
      <c r="F1443" s="4">
        <v>0.49</v>
      </c>
      <c r="G1443" s="14" t="str">
        <f t="shared" si="89"/>
        <v>High Discount (30–50%)</v>
      </c>
      <c r="H1443" s="3">
        <v>4.3</v>
      </c>
      <c r="I1443" s="9">
        <v>2664</v>
      </c>
      <c r="J1443" s="9">
        <f t="shared" si="90"/>
        <v>11455.199999999999</v>
      </c>
      <c r="K1443" s="9" t="str">
        <f t="shared" si="91"/>
        <v>Excellent</v>
      </c>
      <c r="L1443" t="s">
        <v>2991</v>
      </c>
    </row>
    <row r="1444" spans="1:12">
      <c r="A1444" s="3" t="s">
        <v>2992</v>
      </c>
      <c r="B1444" s="3" t="s">
        <v>2634</v>
      </c>
      <c r="C1444" s="9">
        <v>499</v>
      </c>
      <c r="D1444" s="9">
        <f t="shared" si="88"/>
        <v>300</v>
      </c>
      <c r="E1444" s="9">
        <v>799</v>
      </c>
      <c r="F1444" s="4">
        <v>0.38</v>
      </c>
      <c r="G1444" s="14" t="str">
        <f t="shared" si="89"/>
        <v>High Discount (30–50%)</v>
      </c>
      <c r="H1444" s="3">
        <v>3.6</v>
      </c>
      <c r="I1444" s="9">
        <v>212</v>
      </c>
      <c r="J1444" s="9">
        <f t="shared" si="90"/>
        <v>763.2</v>
      </c>
      <c r="K1444" s="9" t="str">
        <f t="shared" si="91"/>
        <v>Average</v>
      </c>
      <c r="L1444" t="s">
        <v>2993</v>
      </c>
    </row>
    <row r="1445" spans="1:12">
      <c r="A1445" s="3" t="s">
        <v>2994</v>
      </c>
      <c r="B1445" s="3" t="s">
        <v>2081</v>
      </c>
      <c r="C1445" s="9">
        <v>1149</v>
      </c>
      <c r="D1445" s="9">
        <f t="shared" si="88"/>
        <v>750</v>
      </c>
      <c r="E1445" s="9">
        <v>1899</v>
      </c>
      <c r="F1445" s="4">
        <v>0.39</v>
      </c>
      <c r="G1445" s="14" t="str">
        <f t="shared" si="89"/>
        <v>High Discount (30–50%)</v>
      </c>
      <c r="H1445" s="3">
        <v>3.5</v>
      </c>
      <c r="I1445" s="9">
        <v>24</v>
      </c>
      <c r="J1445" s="9">
        <f t="shared" si="90"/>
        <v>84</v>
      </c>
      <c r="K1445" s="9" t="str">
        <f t="shared" si="91"/>
        <v>Average</v>
      </c>
      <c r="L1445" t="s">
        <v>2995</v>
      </c>
    </row>
    <row r="1446" spans="1:12">
      <c r="A1446" s="3" t="s">
        <v>2996</v>
      </c>
      <c r="B1446" s="3" t="s">
        <v>2116</v>
      </c>
      <c r="C1446" s="9">
        <v>457</v>
      </c>
      <c r="D1446" s="9">
        <f t="shared" si="88"/>
        <v>342</v>
      </c>
      <c r="E1446" s="9">
        <v>799</v>
      </c>
      <c r="F1446" s="4">
        <v>0.43</v>
      </c>
      <c r="G1446" s="14" t="str">
        <f t="shared" si="89"/>
        <v>High Discount (30–50%)</v>
      </c>
      <c r="H1446" s="3">
        <v>4.3</v>
      </c>
      <c r="I1446" s="9">
        <v>1868</v>
      </c>
      <c r="J1446" s="9">
        <f t="shared" si="90"/>
        <v>8032.4</v>
      </c>
      <c r="K1446" s="9" t="str">
        <f t="shared" si="91"/>
        <v>Excellent</v>
      </c>
      <c r="L1446" t="s">
        <v>2997</v>
      </c>
    </row>
    <row r="1447" spans="1:12">
      <c r="A1447" s="3" t="s">
        <v>2998</v>
      </c>
      <c r="B1447" s="3" t="s">
        <v>2625</v>
      </c>
      <c r="C1447" s="9">
        <v>229</v>
      </c>
      <c r="D1447" s="9">
        <f t="shared" si="88"/>
        <v>170</v>
      </c>
      <c r="E1447" s="9">
        <v>399</v>
      </c>
      <c r="F1447" s="4">
        <v>0.43</v>
      </c>
      <c r="G1447" s="14" t="str">
        <f t="shared" si="89"/>
        <v>High Discount (30–50%)</v>
      </c>
      <c r="H1447" s="3">
        <v>3.6</v>
      </c>
      <c r="I1447" s="9">
        <v>451</v>
      </c>
      <c r="J1447" s="9">
        <f t="shared" si="90"/>
        <v>1623.6000000000001</v>
      </c>
      <c r="K1447" s="9" t="str">
        <f t="shared" si="91"/>
        <v>Average</v>
      </c>
      <c r="L1447" t="s">
        <v>2999</v>
      </c>
    </row>
    <row r="1448" spans="1:12">
      <c r="A1448" s="3" t="s">
        <v>3000</v>
      </c>
      <c r="B1448" s="3" t="s">
        <v>2323</v>
      </c>
      <c r="C1448" s="9">
        <v>199</v>
      </c>
      <c r="D1448" s="9">
        <f t="shared" si="88"/>
        <v>500</v>
      </c>
      <c r="E1448" s="9">
        <v>699</v>
      </c>
      <c r="F1448" s="4">
        <v>0.72</v>
      </c>
      <c r="G1448" s="14" t="str">
        <f t="shared" si="89"/>
        <v>Very High Discount (50%+)</v>
      </c>
      <c r="H1448" s="3">
        <v>2.9</v>
      </c>
      <c r="I1448" s="9">
        <v>159</v>
      </c>
      <c r="J1448" s="9">
        <f t="shared" si="90"/>
        <v>461.09999999999997</v>
      </c>
      <c r="K1448" s="9" t="str">
        <f t="shared" si="91"/>
        <v>Average</v>
      </c>
      <c r="L1448" t="s">
        <v>3001</v>
      </c>
    </row>
    <row r="1449" spans="1:12">
      <c r="A1449" s="3" t="s">
        <v>3002</v>
      </c>
      <c r="B1449" s="3" t="s">
        <v>2818</v>
      </c>
      <c r="C1449" s="9">
        <v>899</v>
      </c>
      <c r="D1449" s="9">
        <f t="shared" si="88"/>
        <v>1100</v>
      </c>
      <c r="E1449" s="9">
        <v>1999</v>
      </c>
      <c r="F1449" s="4">
        <v>0.55000000000000004</v>
      </c>
      <c r="G1449" s="14" t="str">
        <f t="shared" si="89"/>
        <v>Very High Discount (50%+)</v>
      </c>
      <c r="H1449" s="3">
        <v>4.2</v>
      </c>
      <c r="I1449" s="9">
        <v>39</v>
      </c>
      <c r="J1449" s="9">
        <f t="shared" si="90"/>
        <v>163.80000000000001</v>
      </c>
      <c r="K1449" s="9" t="str">
        <f t="shared" si="91"/>
        <v>Excellent</v>
      </c>
      <c r="L1449" t="s">
        <v>3003</v>
      </c>
    </row>
    <row r="1450" spans="1:12">
      <c r="A1450" s="3" t="s">
        <v>3004</v>
      </c>
      <c r="B1450" s="3" t="s">
        <v>2477</v>
      </c>
      <c r="C1450" s="9">
        <v>1499</v>
      </c>
      <c r="D1450" s="9">
        <f t="shared" si="88"/>
        <v>700</v>
      </c>
      <c r="E1450" s="9">
        <v>2199</v>
      </c>
      <c r="F1450" s="4">
        <v>0.32</v>
      </c>
      <c r="G1450" s="14" t="str">
        <f t="shared" si="89"/>
        <v>High Discount (30–50%)</v>
      </c>
      <c r="H1450" s="3">
        <v>4.4000000000000004</v>
      </c>
      <c r="I1450" s="9">
        <v>6531</v>
      </c>
      <c r="J1450" s="9">
        <f t="shared" si="90"/>
        <v>28736.400000000001</v>
      </c>
      <c r="K1450" s="9" t="str">
        <f t="shared" si="91"/>
        <v>Excellent</v>
      </c>
      <c r="L1450" t="s">
        <v>3005</v>
      </c>
    </row>
    <row r="1451" spans="1:12">
      <c r="A1451" s="3" t="s">
        <v>3006</v>
      </c>
      <c r="B1451" s="3" t="s">
        <v>2113</v>
      </c>
      <c r="C1451" s="9">
        <v>426</v>
      </c>
      <c r="D1451" s="9">
        <f t="shared" si="88"/>
        <v>573</v>
      </c>
      <c r="E1451" s="9">
        <v>999</v>
      </c>
      <c r="F1451" s="4">
        <v>0.56999999999999995</v>
      </c>
      <c r="G1451" s="14" t="str">
        <f t="shared" si="89"/>
        <v>Very High Discount (50%+)</v>
      </c>
      <c r="H1451" s="3">
        <v>4.0999999999999996</v>
      </c>
      <c r="I1451" s="9">
        <v>222</v>
      </c>
      <c r="J1451" s="9">
        <f t="shared" si="90"/>
        <v>910.19999999999993</v>
      </c>
      <c r="K1451" s="9" t="str">
        <f t="shared" si="91"/>
        <v>Excellent</v>
      </c>
      <c r="L1451" t="s">
        <v>3007</v>
      </c>
    </row>
    <row r="1452" spans="1:12">
      <c r="A1452" s="3" t="s">
        <v>3008</v>
      </c>
      <c r="B1452" s="3" t="s">
        <v>2084</v>
      </c>
      <c r="C1452" s="9">
        <v>2320</v>
      </c>
      <c r="D1452" s="9">
        <f t="shared" si="88"/>
        <v>970</v>
      </c>
      <c r="E1452" s="9">
        <v>3290</v>
      </c>
      <c r="F1452" s="4">
        <v>0.28999999999999998</v>
      </c>
      <c r="G1452" s="14" t="str">
        <f t="shared" si="89"/>
        <v>Medium Discount (10–30%)</v>
      </c>
      <c r="H1452" s="3">
        <v>3.8</v>
      </c>
      <c r="I1452" s="9">
        <v>195</v>
      </c>
      <c r="J1452" s="9">
        <f t="shared" si="90"/>
        <v>741</v>
      </c>
      <c r="K1452" s="9" t="str">
        <f t="shared" si="91"/>
        <v>Average</v>
      </c>
      <c r="L1452" t="s">
        <v>3009</v>
      </c>
    </row>
    <row r="1453" spans="1:12">
      <c r="A1453" s="3" t="s">
        <v>3010</v>
      </c>
      <c r="B1453" s="3" t="s">
        <v>2457</v>
      </c>
      <c r="C1453" s="9">
        <v>1563</v>
      </c>
      <c r="D1453" s="9">
        <f t="shared" si="88"/>
        <v>1535</v>
      </c>
      <c r="E1453" s="9">
        <v>3098</v>
      </c>
      <c r="F1453" s="4">
        <v>0.5</v>
      </c>
      <c r="G1453" s="14" t="str">
        <f t="shared" si="89"/>
        <v>High Discount (30–50%)</v>
      </c>
      <c r="H1453" s="3">
        <v>3.5</v>
      </c>
      <c r="I1453" s="9">
        <v>2283</v>
      </c>
      <c r="J1453" s="9">
        <f t="shared" si="90"/>
        <v>7990.5</v>
      </c>
      <c r="K1453" s="9" t="str">
        <f t="shared" si="91"/>
        <v>Average</v>
      </c>
      <c r="L1453" t="s">
        <v>3011</v>
      </c>
    </row>
    <row r="1454" spans="1:12">
      <c r="A1454" s="3" t="s">
        <v>3012</v>
      </c>
      <c r="B1454" s="3" t="s">
        <v>2081</v>
      </c>
      <c r="C1454" s="9">
        <v>3487.77</v>
      </c>
      <c r="D1454" s="9">
        <f t="shared" si="88"/>
        <v>1502.23</v>
      </c>
      <c r="E1454" s="9">
        <v>4990</v>
      </c>
      <c r="F1454" s="4">
        <v>0.3</v>
      </c>
      <c r="G1454" s="14" t="str">
        <f t="shared" si="89"/>
        <v>Medium Discount (10–30%)</v>
      </c>
      <c r="H1454" s="3">
        <v>4.0999999999999996</v>
      </c>
      <c r="I1454" s="9">
        <v>1127</v>
      </c>
      <c r="J1454" s="9">
        <f t="shared" si="90"/>
        <v>4620.7</v>
      </c>
      <c r="K1454" s="9" t="str">
        <f t="shared" si="91"/>
        <v>Excellent</v>
      </c>
      <c r="L1454" t="s">
        <v>3013</v>
      </c>
    </row>
    <row r="1455" spans="1:12">
      <c r="A1455" s="3" t="s">
        <v>3014</v>
      </c>
      <c r="B1455" s="3" t="s">
        <v>2095</v>
      </c>
      <c r="C1455" s="9">
        <v>498</v>
      </c>
      <c r="D1455" s="9">
        <f t="shared" si="88"/>
        <v>702</v>
      </c>
      <c r="E1455" s="9">
        <v>1200</v>
      </c>
      <c r="F1455" s="4">
        <v>0.59</v>
      </c>
      <c r="G1455" s="14" t="str">
        <f t="shared" si="89"/>
        <v>Very High Discount (50%+)</v>
      </c>
      <c r="H1455" s="3">
        <v>3.2</v>
      </c>
      <c r="I1455" s="9">
        <v>113</v>
      </c>
      <c r="J1455" s="9">
        <f t="shared" si="90"/>
        <v>361.6</v>
      </c>
      <c r="K1455" s="9" t="str">
        <f t="shared" si="91"/>
        <v>Average</v>
      </c>
      <c r="L1455" t="s">
        <v>3015</v>
      </c>
    </row>
    <row r="1456" spans="1:12">
      <c r="A1456" s="3" t="s">
        <v>3016</v>
      </c>
      <c r="B1456" s="3" t="s">
        <v>2078</v>
      </c>
      <c r="C1456" s="9">
        <v>2695</v>
      </c>
      <c r="D1456" s="9">
        <f t="shared" si="88"/>
        <v>0</v>
      </c>
      <c r="E1456" s="9">
        <v>2695</v>
      </c>
      <c r="F1456" s="4">
        <v>0</v>
      </c>
      <c r="G1456" s="14" t="str">
        <f t="shared" si="89"/>
        <v>Low Discount (0–10%)</v>
      </c>
      <c r="H1456" s="3">
        <v>4.4000000000000004</v>
      </c>
      <c r="I1456" s="9">
        <v>2518</v>
      </c>
      <c r="J1456" s="9">
        <f t="shared" si="90"/>
        <v>11079.2</v>
      </c>
      <c r="K1456" s="9" t="str">
        <f t="shared" si="91"/>
        <v>Excellent</v>
      </c>
      <c r="L1456" t="s">
        <v>3017</v>
      </c>
    </row>
    <row r="1457" spans="1:12">
      <c r="A1457" s="3" t="s">
        <v>3018</v>
      </c>
      <c r="B1457" s="3" t="s">
        <v>2081</v>
      </c>
      <c r="C1457" s="9">
        <v>949</v>
      </c>
      <c r="D1457" s="9">
        <f t="shared" si="88"/>
        <v>1350</v>
      </c>
      <c r="E1457" s="9">
        <v>2299</v>
      </c>
      <c r="F1457" s="4">
        <v>0.59</v>
      </c>
      <c r="G1457" s="14" t="str">
        <f t="shared" si="89"/>
        <v>Very High Discount (50%+)</v>
      </c>
      <c r="H1457" s="3">
        <v>3.6</v>
      </c>
      <c r="I1457" s="9">
        <v>550</v>
      </c>
      <c r="J1457" s="9">
        <f t="shared" si="90"/>
        <v>1980</v>
      </c>
      <c r="K1457" s="9" t="str">
        <f t="shared" si="91"/>
        <v>Average</v>
      </c>
      <c r="L1457" t="s">
        <v>3019</v>
      </c>
    </row>
    <row r="1458" spans="1:12">
      <c r="A1458" s="3" t="s">
        <v>3020</v>
      </c>
      <c r="B1458" s="3" t="s">
        <v>2087</v>
      </c>
      <c r="C1458" s="9">
        <v>199</v>
      </c>
      <c r="D1458" s="9">
        <f t="shared" si="88"/>
        <v>800</v>
      </c>
      <c r="E1458" s="9">
        <v>999</v>
      </c>
      <c r="F1458" s="4">
        <v>0.8</v>
      </c>
      <c r="G1458" s="14" t="str">
        <f t="shared" si="89"/>
        <v>Very High Discount (50%+)</v>
      </c>
      <c r="H1458" s="3">
        <v>3.1</v>
      </c>
      <c r="I1458" s="9">
        <v>2</v>
      </c>
      <c r="J1458" s="9">
        <f t="shared" si="90"/>
        <v>6.2</v>
      </c>
      <c r="K1458" s="9" t="str">
        <f t="shared" si="91"/>
        <v>Average</v>
      </c>
      <c r="L1458" t="s">
        <v>3021</v>
      </c>
    </row>
    <row r="1459" spans="1:12">
      <c r="A1459" s="3" t="s">
        <v>3022</v>
      </c>
      <c r="B1459" s="3" t="s">
        <v>2323</v>
      </c>
      <c r="C1459" s="9">
        <v>379</v>
      </c>
      <c r="D1459" s="9">
        <f t="shared" si="88"/>
        <v>540</v>
      </c>
      <c r="E1459" s="9">
        <v>919</v>
      </c>
      <c r="F1459" s="4">
        <v>0.59</v>
      </c>
      <c r="G1459" s="14" t="str">
        <f t="shared" si="89"/>
        <v>Very High Discount (50%+)</v>
      </c>
      <c r="H1459" s="3">
        <v>4</v>
      </c>
      <c r="I1459" s="9">
        <v>1090</v>
      </c>
      <c r="J1459" s="9">
        <f t="shared" si="90"/>
        <v>4360</v>
      </c>
      <c r="K1459" s="9" t="str">
        <f t="shared" si="91"/>
        <v>Excellent</v>
      </c>
      <c r="L1459" t="s">
        <v>3023</v>
      </c>
    </row>
    <row r="1460" spans="1:12">
      <c r="A1460" s="3" t="s">
        <v>3024</v>
      </c>
      <c r="B1460" s="3" t="s">
        <v>2337</v>
      </c>
      <c r="C1460" s="9">
        <v>2280</v>
      </c>
      <c r="D1460" s="9">
        <f t="shared" si="88"/>
        <v>765</v>
      </c>
      <c r="E1460" s="9">
        <v>3045</v>
      </c>
      <c r="F1460" s="4">
        <v>0.25</v>
      </c>
      <c r="G1460" s="14" t="str">
        <f t="shared" si="89"/>
        <v>Medium Discount (10–30%)</v>
      </c>
      <c r="H1460" s="3">
        <v>4.0999999999999996</v>
      </c>
      <c r="I1460" s="9">
        <v>4118</v>
      </c>
      <c r="J1460" s="9">
        <f t="shared" si="90"/>
        <v>16883.8</v>
      </c>
      <c r="K1460" s="9" t="str">
        <f t="shared" si="91"/>
        <v>Excellent</v>
      </c>
      <c r="L1460" t="s">
        <v>3025</v>
      </c>
    </row>
    <row r="1461" spans="1:12">
      <c r="A1461" s="3" t="s">
        <v>3026</v>
      </c>
      <c r="B1461" s="3" t="s">
        <v>2289</v>
      </c>
      <c r="C1461" s="9">
        <v>2219</v>
      </c>
      <c r="D1461" s="9">
        <f t="shared" si="88"/>
        <v>861</v>
      </c>
      <c r="E1461" s="9">
        <v>3080</v>
      </c>
      <c r="F1461" s="4">
        <v>0.28000000000000003</v>
      </c>
      <c r="G1461" s="14" t="str">
        <f t="shared" si="89"/>
        <v>Medium Discount (10–30%)</v>
      </c>
      <c r="H1461" s="3">
        <v>3.6</v>
      </c>
      <c r="I1461" s="9">
        <v>468</v>
      </c>
      <c r="J1461" s="9">
        <f t="shared" si="90"/>
        <v>1684.8</v>
      </c>
      <c r="K1461" s="9" t="str">
        <f t="shared" si="91"/>
        <v>Average</v>
      </c>
      <c r="L1461" t="s">
        <v>3027</v>
      </c>
    </row>
    <row r="1462" spans="1:12">
      <c r="A1462" s="3" t="s">
        <v>3028</v>
      </c>
      <c r="B1462" s="3" t="s">
        <v>2313</v>
      </c>
      <c r="C1462" s="9">
        <v>1399</v>
      </c>
      <c r="D1462" s="9">
        <f t="shared" si="88"/>
        <v>491</v>
      </c>
      <c r="E1462" s="9">
        <v>1890</v>
      </c>
      <c r="F1462" s="4">
        <v>0.26</v>
      </c>
      <c r="G1462" s="14" t="str">
        <f t="shared" si="89"/>
        <v>Medium Discount (10–30%)</v>
      </c>
      <c r="H1462" s="3">
        <v>4</v>
      </c>
      <c r="I1462" s="9">
        <v>8031</v>
      </c>
      <c r="J1462" s="9">
        <f t="shared" si="90"/>
        <v>32124</v>
      </c>
      <c r="K1462" s="9" t="str">
        <f t="shared" si="91"/>
        <v>Excellent</v>
      </c>
      <c r="L1462" t="s">
        <v>3029</v>
      </c>
    </row>
    <row r="1463" spans="1:12">
      <c r="A1463" s="3" t="s">
        <v>3030</v>
      </c>
      <c r="B1463" s="3" t="s">
        <v>2199</v>
      </c>
      <c r="C1463" s="9">
        <v>2863</v>
      </c>
      <c r="D1463" s="9">
        <f t="shared" si="88"/>
        <v>827</v>
      </c>
      <c r="E1463" s="9">
        <v>3690</v>
      </c>
      <c r="F1463" s="4">
        <v>0.22</v>
      </c>
      <c r="G1463" s="14" t="str">
        <f t="shared" si="89"/>
        <v>Medium Discount (10–30%)</v>
      </c>
      <c r="H1463" s="3">
        <v>4.3</v>
      </c>
      <c r="I1463" s="9">
        <v>6987</v>
      </c>
      <c r="J1463" s="9">
        <f t="shared" si="90"/>
        <v>30044.1</v>
      </c>
      <c r="K1463" s="9" t="str">
        <f t="shared" si="91"/>
        <v>Excellent</v>
      </c>
      <c r="L1463" t="s">
        <v>3031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C37E-F2D5-4728-9CFF-3BD88DBD7667}">
  <dimension ref="A1:K1463"/>
  <sheetViews>
    <sheetView workbookViewId="0">
      <pane ySplit="1" topLeftCell="A2" activePane="bottomLeft" state="frozen"/>
      <selection pane="bottomLeft" activeCell="C9" sqref="C9"/>
    </sheetView>
  </sheetViews>
  <sheetFormatPr defaultRowHeight="15"/>
  <cols>
    <col min="1" max="1" width="22.28515625" style="3" customWidth="1"/>
    <col min="2" max="2" width="27.7109375" style="3" customWidth="1"/>
    <col min="3" max="3" width="107.42578125" customWidth="1"/>
    <col min="4" max="4" width="16.7109375" style="9" customWidth="1"/>
    <col min="5" max="5" width="14" style="9" customWidth="1"/>
    <col min="6" max="6" width="19.28515625" style="3" customWidth="1"/>
    <col min="7" max="7" width="9.42578125" style="3" customWidth="1"/>
    <col min="8" max="8" width="27.42578125" style="9" customWidth="1"/>
    <col min="9" max="9" width="41.7109375" style="3" customWidth="1"/>
    <col min="10" max="10" width="114.7109375" customWidth="1"/>
    <col min="11" max="11" width="183.5703125" customWidth="1"/>
  </cols>
  <sheetData>
    <row r="1" spans="1:11">
      <c r="A1" s="6" t="s">
        <v>3032</v>
      </c>
      <c r="B1" s="6" t="s">
        <v>1</v>
      </c>
      <c r="C1" s="2" t="s">
        <v>3033</v>
      </c>
      <c r="D1" s="8" t="s">
        <v>2</v>
      </c>
      <c r="E1" s="8" t="s">
        <v>4</v>
      </c>
      <c r="F1" s="6" t="s">
        <v>5</v>
      </c>
      <c r="G1" s="6" t="s">
        <v>7</v>
      </c>
      <c r="H1" s="8" t="s">
        <v>8</v>
      </c>
      <c r="I1" s="7" t="s">
        <v>3034</v>
      </c>
      <c r="J1" t="s">
        <v>3035</v>
      </c>
      <c r="K1" t="s">
        <v>11</v>
      </c>
    </row>
    <row r="2" spans="1:11">
      <c r="A2" s="3" t="s">
        <v>12</v>
      </c>
      <c r="B2" s="11" t="s">
        <v>13</v>
      </c>
      <c r="C2" s="10" t="str" cm="1">
        <f t="array" ref="C2:C208">_xlfn.UNIQUE(B2:B1463)</f>
        <v>USB CABLES</v>
      </c>
      <c r="D2" s="9">
        <v>399</v>
      </c>
      <c r="E2" s="9">
        <v>1099</v>
      </c>
      <c r="F2" s="4">
        <v>0.64</v>
      </c>
      <c r="G2" s="3">
        <v>4.2</v>
      </c>
      <c r="H2" s="9">
        <v>24269</v>
      </c>
      <c r="I2" s="5" t="b">
        <f>ISBLANK(H2)</f>
        <v>0</v>
      </c>
      <c r="J2" t="s">
        <v>3036</v>
      </c>
      <c r="K2" t="s">
        <v>14</v>
      </c>
    </row>
    <row r="3" spans="1:11">
      <c r="A3" s="3" t="s">
        <v>15</v>
      </c>
      <c r="B3" s="3" t="s">
        <v>13</v>
      </c>
      <c r="C3" t="str">
        <v>wire less usb adapters</v>
      </c>
      <c r="D3" s="9">
        <v>199</v>
      </c>
      <c r="E3" s="9">
        <v>349</v>
      </c>
      <c r="F3" s="4">
        <v>0.43</v>
      </c>
      <c r="G3" s="3">
        <v>4</v>
      </c>
      <c r="H3" s="9">
        <v>43994</v>
      </c>
      <c r="I3" s="5" t="b">
        <f t="shared" ref="I3:I66" si="0">ISBLANK(H3)</f>
        <v>0</v>
      </c>
      <c r="J3" t="s">
        <v>3037</v>
      </c>
      <c r="K3" t="s">
        <v>16</v>
      </c>
    </row>
    <row r="4" spans="1:11">
      <c r="A4" s="3" t="s">
        <v>17</v>
      </c>
      <c r="B4" s="3" t="s">
        <v>13</v>
      </c>
      <c r="C4" t="str">
        <v>Hdmi cables</v>
      </c>
      <c r="D4" s="9">
        <v>199</v>
      </c>
      <c r="E4" s="9">
        <v>1899</v>
      </c>
      <c r="F4" s="4">
        <v>0.9</v>
      </c>
      <c r="G4" s="3">
        <v>3.9</v>
      </c>
      <c r="H4" s="9">
        <v>7928</v>
      </c>
      <c r="I4" s="5" t="b">
        <f t="shared" si="0"/>
        <v>0</v>
      </c>
      <c r="J4" t="s">
        <v>3038</v>
      </c>
      <c r="K4" t="s">
        <v>18</v>
      </c>
    </row>
    <row r="5" spans="1:11">
      <c r="A5" s="3" t="s">
        <v>19</v>
      </c>
      <c r="B5" s="3" t="s">
        <v>13</v>
      </c>
      <c r="C5" t="str">
        <v>Smart televisions</v>
      </c>
      <c r="D5" s="9">
        <v>329</v>
      </c>
      <c r="E5" s="9">
        <v>699</v>
      </c>
      <c r="F5" s="4">
        <v>0.53</v>
      </c>
      <c r="G5" s="3">
        <v>4.2</v>
      </c>
      <c r="H5" s="9">
        <v>94363</v>
      </c>
      <c r="I5" s="5" t="b">
        <f t="shared" si="0"/>
        <v>0</v>
      </c>
      <c r="J5" t="s">
        <v>3039</v>
      </c>
      <c r="K5" t="s">
        <v>20</v>
      </c>
    </row>
    <row r="6" spans="1:11">
      <c r="A6" s="3" t="s">
        <v>21</v>
      </c>
      <c r="B6" s="3" t="s">
        <v>13</v>
      </c>
      <c r="C6" t="str">
        <v>Remote controls</v>
      </c>
      <c r="D6" s="9">
        <v>154</v>
      </c>
      <c r="E6" s="9">
        <v>399</v>
      </c>
      <c r="F6" s="4">
        <v>0.61</v>
      </c>
      <c r="G6" s="3">
        <v>4.2</v>
      </c>
      <c r="H6" s="9">
        <v>16905</v>
      </c>
      <c r="I6" s="5" t="b">
        <f t="shared" si="0"/>
        <v>0</v>
      </c>
      <c r="J6" t="s">
        <v>3040</v>
      </c>
      <c r="K6" t="s">
        <v>22</v>
      </c>
    </row>
    <row r="7" spans="1:11">
      <c r="A7" s="3" t="s">
        <v>23</v>
      </c>
      <c r="B7" s="3" t="s">
        <v>13</v>
      </c>
      <c r="C7" t="str">
        <v>Stand televisions</v>
      </c>
      <c r="D7" s="9">
        <v>149</v>
      </c>
      <c r="E7" s="9">
        <v>1000</v>
      </c>
      <c r="F7" s="4">
        <v>0.85</v>
      </c>
      <c r="G7" s="3">
        <v>3.9</v>
      </c>
      <c r="H7" s="9">
        <v>24871</v>
      </c>
      <c r="I7" s="5" t="b">
        <f t="shared" si="0"/>
        <v>0</v>
      </c>
      <c r="J7" t="s">
        <v>3041</v>
      </c>
      <c r="K7" t="s">
        <v>24</v>
      </c>
    </row>
    <row r="8" spans="1:11">
      <c r="A8" s="3" t="s">
        <v>25</v>
      </c>
      <c r="B8" s="3" t="s">
        <v>13</v>
      </c>
      <c r="C8" t="str">
        <v>Tvwall&amp;ceilingMounts</v>
      </c>
      <c r="D8" s="9">
        <v>176.63</v>
      </c>
      <c r="E8" s="9">
        <v>499</v>
      </c>
      <c r="F8" s="4">
        <v>0.65</v>
      </c>
      <c r="G8" s="3">
        <v>4.0999999999999996</v>
      </c>
      <c r="H8" s="9">
        <v>15188</v>
      </c>
      <c r="I8" s="5" t="b">
        <f t="shared" si="0"/>
        <v>0</v>
      </c>
      <c r="J8" t="s">
        <v>3042</v>
      </c>
      <c r="K8" t="s">
        <v>26</v>
      </c>
    </row>
    <row r="9" spans="1:11">
      <c r="A9" s="3" t="s">
        <v>27</v>
      </c>
      <c r="B9" s="3" t="s">
        <v>13</v>
      </c>
      <c r="C9" t="str">
        <v>RCA cables</v>
      </c>
      <c r="D9" s="9">
        <v>229</v>
      </c>
      <c r="E9" s="9">
        <v>299</v>
      </c>
      <c r="F9" s="4">
        <v>0.23</v>
      </c>
      <c r="G9" s="3">
        <v>4.3</v>
      </c>
      <c r="H9" s="9">
        <v>30411</v>
      </c>
      <c r="I9" s="5" t="b">
        <f t="shared" si="0"/>
        <v>0</v>
      </c>
      <c r="J9" t="s">
        <v>3043</v>
      </c>
      <c r="K9" t="s">
        <v>28</v>
      </c>
    </row>
    <row r="10" spans="1:11">
      <c r="A10" s="3" t="s">
        <v>29</v>
      </c>
      <c r="B10" s="3" t="s">
        <v>30</v>
      </c>
      <c r="C10" t="str">
        <v>Mounts</v>
      </c>
      <c r="D10" s="9">
        <v>499</v>
      </c>
      <c r="E10" s="9">
        <v>999</v>
      </c>
      <c r="F10" s="4">
        <v>0.5</v>
      </c>
      <c r="G10" s="3">
        <v>4.2</v>
      </c>
      <c r="H10" s="9">
        <v>179691</v>
      </c>
      <c r="I10" s="5" t="b">
        <f t="shared" si="0"/>
        <v>0</v>
      </c>
      <c r="J10" t="s">
        <v>3044</v>
      </c>
      <c r="K10" t="s">
        <v>31</v>
      </c>
    </row>
    <row r="11" spans="1:11">
      <c r="A11" s="3" t="s">
        <v>32</v>
      </c>
      <c r="B11" s="3" t="s">
        <v>13</v>
      </c>
      <c r="C11" t="str">
        <v>Optical cables</v>
      </c>
      <c r="D11" s="9">
        <v>199</v>
      </c>
      <c r="E11" s="9">
        <v>299</v>
      </c>
      <c r="F11" s="4">
        <v>0.33</v>
      </c>
      <c r="G11" s="3">
        <v>4</v>
      </c>
      <c r="H11" s="9">
        <v>43994</v>
      </c>
      <c r="I11" s="5" t="b">
        <f t="shared" si="0"/>
        <v>0</v>
      </c>
      <c r="J11" t="s">
        <v>3045</v>
      </c>
      <c r="K11" t="s">
        <v>33</v>
      </c>
    </row>
    <row r="12" spans="1:11">
      <c r="A12" s="3" t="s">
        <v>34</v>
      </c>
      <c r="B12" s="3" t="s">
        <v>13</v>
      </c>
      <c r="C12" t="str">
        <v>Projectors</v>
      </c>
      <c r="D12" s="9">
        <v>154</v>
      </c>
      <c r="E12" s="9">
        <v>339</v>
      </c>
      <c r="F12" s="4">
        <v>0.55000000000000004</v>
      </c>
      <c r="G12" s="3">
        <v>4.3</v>
      </c>
      <c r="H12" s="9">
        <v>13391</v>
      </c>
      <c r="I12" s="5" t="b">
        <f t="shared" si="0"/>
        <v>0</v>
      </c>
      <c r="J12" t="s">
        <v>3046</v>
      </c>
      <c r="K12" t="s">
        <v>35</v>
      </c>
    </row>
    <row r="13" spans="1:11">
      <c r="A13" s="3" t="s">
        <v>36</v>
      </c>
      <c r="B13" s="3" t="s">
        <v>13</v>
      </c>
      <c r="C13" t="str">
        <v>Adapters</v>
      </c>
      <c r="D13" s="9">
        <v>299</v>
      </c>
      <c r="E13" s="9">
        <v>799</v>
      </c>
      <c r="F13" s="4">
        <v>0.63</v>
      </c>
      <c r="G13" s="3">
        <v>4.2</v>
      </c>
      <c r="H13" s="9">
        <v>94363</v>
      </c>
      <c r="I13" s="5" t="b">
        <f t="shared" si="0"/>
        <v>0</v>
      </c>
      <c r="J13" t="s">
        <v>3047</v>
      </c>
      <c r="K13" t="s">
        <v>37</v>
      </c>
    </row>
    <row r="14" spans="1:11">
      <c r="A14" s="3" t="s">
        <v>38</v>
      </c>
      <c r="B14" s="3" t="s">
        <v>39</v>
      </c>
      <c r="C14" t="str">
        <v>Satellite receivers</v>
      </c>
      <c r="D14" s="9">
        <v>219</v>
      </c>
      <c r="E14" s="9">
        <v>700</v>
      </c>
      <c r="F14" s="4">
        <v>0.69</v>
      </c>
      <c r="G14" s="3">
        <v>4.4000000000000004</v>
      </c>
      <c r="H14" s="9">
        <v>426973</v>
      </c>
      <c r="I14" s="5" t="b">
        <f t="shared" si="0"/>
        <v>0</v>
      </c>
      <c r="J14" t="s">
        <v>3048</v>
      </c>
      <c r="K14" t="s">
        <v>40</v>
      </c>
    </row>
    <row r="15" spans="1:11">
      <c r="A15" s="3" t="s">
        <v>41</v>
      </c>
      <c r="B15" s="3" t="s">
        <v>13</v>
      </c>
      <c r="C15" t="str">
        <v>Dvi cables</v>
      </c>
      <c r="D15" s="9">
        <v>350</v>
      </c>
      <c r="E15" s="9">
        <v>899</v>
      </c>
      <c r="F15" s="4">
        <v>0.61</v>
      </c>
      <c r="G15" s="3">
        <v>4.2</v>
      </c>
      <c r="H15" s="9">
        <v>2262</v>
      </c>
      <c r="I15" s="5" t="b">
        <f t="shared" si="0"/>
        <v>0</v>
      </c>
      <c r="J15" t="s">
        <v>3049</v>
      </c>
      <c r="K15" t="s">
        <v>42</v>
      </c>
    </row>
    <row r="16" spans="1:11">
      <c r="A16" s="3" t="s">
        <v>43</v>
      </c>
      <c r="B16" s="3" t="s">
        <v>13</v>
      </c>
      <c r="C16" t="str">
        <v>speaker cables</v>
      </c>
      <c r="D16" s="9">
        <v>159</v>
      </c>
      <c r="E16" s="9">
        <v>399</v>
      </c>
      <c r="F16" s="4">
        <v>0.6</v>
      </c>
      <c r="G16" s="3">
        <v>4.0999999999999996</v>
      </c>
      <c r="H16" s="9">
        <v>4768</v>
      </c>
      <c r="I16" s="5" t="b">
        <f t="shared" si="0"/>
        <v>0</v>
      </c>
      <c r="J16" t="s">
        <v>3050</v>
      </c>
      <c r="K16" t="s">
        <v>44</v>
      </c>
    </row>
    <row r="17" spans="1:11">
      <c r="A17" s="3" t="s">
        <v>45</v>
      </c>
      <c r="B17" s="3" t="s">
        <v>13</v>
      </c>
      <c r="C17" t="str">
        <v>Streaming clients</v>
      </c>
      <c r="D17" s="9">
        <v>349</v>
      </c>
      <c r="E17" s="9">
        <v>399</v>
      </c>
      <c r="F17" s="4">
        <v>0.13</v>
      </c>
      <c r="G17" s="3">
        <v>4.4000000000000004</v>
      </c>
      <c r="H17" s="9">
        <v>18757</v>
      </c>
      <c r="I17" s="5" t="b">
        <f t="shared" si="0"/>
        <v>0</v>
      </c>
      <c r="J17" t="s">
        <v>3051</v>
      </c>
      <c r="K17" t="s">
        <v>46</v>
      </c>
    </row>
    <row r="18" spans="1:11">
      <c r="A18" s="3" t="s">
        <v>47</v>
      </c>
      <c r="B18" s="3" t="s">
        <v>48</v>
      </c>
      <c r="C18" t="str">
        <v>amplifiers</v>
      </c>
      <c r="D18" s="9">
        <v>13999</v>
      </c>
      <c r="E18" s="9">
        <v>24999</v>
      </c>
      <c r="F18" s="4">
        <v>0.44</v>
      </c>
      <c r="G18" s="3">
        <v>4.2</v>
      </c>
      <c r="H18" s="9">
        <v>32840</v>
      </c>
      <c r="I18" s="5" t="b">
        <f t="shared" si="0"/>
        <v>0</v>
      </c>
      <c r="J18" t="s">
        <v>3052</v>
      </c>
      <c r="K18" t="s">
        <v>49</v>
      </c>
    </row>
    <row r="19" spans="1:11">
      <c r="A19" s="3" t="s">
        <v>50</v>
      </c>
      <c r="B19" s="3" t="s">
        <v>13</v>
      </c>
      <c r="C19" t="str">
        <v>Tower speakers</v>
      </c>
      <c r="D19" s="9">
        <v>249</v>
      </c>
      <c r="E19" s="9">
        <v>399</v>
      </c>
      <c r="F19" s="4">
        <v>0.38</v>
      </c>
      <c r="G19" s="3">
        <v>4</v>
      </c>
      <c r="H19" s="9">
        <v>43994</v>
      </c>
      <c r="I19" s="5" t="b">
        <f t="shared" si="0"/>
        <v>0</v>
      </c>
      <c r="J19" t="s">
        <v>3053</v>
      </c>
      <c r="K19" t="s">
        <v>51</v>
      </c>
    </row>
    <row r="20" spans="1:11">
      <c r="A20" s="3" t="s">
        <v>52</v>
      </c>
      <c r="B20" s="3" t="s">
        <v>13</v>
      </c>
      <c r="C20" t="str">
        <v>3D glasses</v>
      </c>
      <c r="D20" s="9">
        <v>199</v>
      </c>
      <c r="E20" s="9">
        <v>499</v>
      </c>
      <c r="F20" s="4">
        <v>0.6</v>
      </c>
      <c r="G20" s="3">
        <v>4.0999999999999996</v>
      </c>
      <c r="H20" s="9">
        <v>13045</v>
      </c>
      <c r="I20" s="5" t="b">
        <f t="shared" si="0"/>
        <v>0</v>
      </c>
      <c r="J20" t="s">
        <v>3054</v>
      </c>
      <c r="K20" t="s">
        <v>53</v>
      </c>
    </row>
    <row r="21" spans="1:11">
      <c r="A21" s="3" t="s">
        <v>54</v>
      </c>
      <c r="B21" s="3" t="s">
        <v>48</v>
      </c>
      <c r="C21" t="str">
        <v>Smart watches</v>
      </c>
      <c r="D21" s="9">
        <v>13490</v>
      </c>
      <c r="E21" s="9">
        <v>21990</v>
      </c>
      <c r="F21" s="4">
        <v>0.39</v>
      </c>
      <c r="G21" s="3">
        <v>4.3</v>
      </c>
      <c r="H21" s="9">
        <v>11976</v>
      </c>
      <c r="I21" s="5" t="b">
        <f t="shared" si="0"/>
        <v>0</v>
      </c>
      <c r="J21" t="s">
        <v>3055</v>
      </c>
      <c r="K21" t="s">
        <v>55</v>
      </c>
    </row>
    <row r="22" spans="1:11">
      <c r="A22" s="3" t="s">
        <v>56</v>
      </c>
      <c r="B22" s="3" t="s">
        <v>13</v>
      </c>
      <c r="C22" t="str">
        <v>power banks</v>
      </c>
      <c r="D22" s="9">
        <v>970</v>
      </c>
      <c r="E22" s="9">
        <v>1799</v>
      </c>
      <c r="F22" s="4">
        <v>0.46</v>
      </c>
      <c r="G22" s="3">
        <v>4.5</v>
      </c>
      <c r="H22" s="9">
        <v>815</v>
      </c>
      <c r="I22" s="5" t="b">
        <f t="shared" si="0"/>
        <v>0</v>
      </c>
      <c r="J22" t="s">
        <v>3056</v>
      </c>
      <c r="K22" t="s">
        <v>57</v>
      </c>
    </row>
    <row r="23" spans="1:11">
      <c r="A23" s="3" t="s">
        <v>58</v>
      </c>
      <c r="B23" s="3" t="s">
        <v>39</v>
      </c>
      <c r="C23" t="str">
        <v>Smart phones</v>
      </c>
      <c r="D23" s="9">
        <v>279</v>
      </c>
      <c r="E23" s="9">
        <v>499</v>
      </c>
      <c r="F23" s="4">
        <v>0.44</v>
      </c>
      <c r="G23" s="3">
        <v>3.7</v>
      </c>
      <c r="H23" s="9">
        <v>10962</v>
      </c>
      <c r="I23" s="5" t="b">
        <f t="shared" si="0"/>
        <v>0</v>
      </c>
      <c r="J23" t="s">
        <v>3057</v>
      </c>
      <c r="K23" t="s">
        <v>59</v>
      </c>
    </row>
    <row r="24" spans="1:11">
      <c r="A24" s="3" t="s">
        <v>60</v>
      </c>
      <c r="B24" s="3" t="s">
        <v>48</v>
      </c>
      <c r="C24" t="str">
        <v>Micro sd</v>
      </c>
      <c r="D24" s="9">
        <v>13490</v>
      </c>
      <c r="E24" s="9">
        <v>22900</v>
      </c>
      <c r="F24" s="4">
        <v>0.41</v>
      </c>
      <c r="G24" s="3">
        <v>4.3</v>
      </c>
      <c r="H24" s="9">
        <v>16299</v>
      </c>
      <c r="I24" s="5" t="b">
        <f t="shared" si="0"/>
        <v>0</v>
      </c>
      <c r="J24" t="s">
        <v>3058</v>
      </c>
      <c r="K24" t="s">
        <v>61</v>
      </c>
    </row>
    <row r="25" spans="1:11">
      <c r="A25" s="3" t="s">
        <v>62</v>
      </c>
      <c r="B25" s="3" t="s">
        <v>13</v>
      </c>
      <c r="C25" t="str">
        <v>Basic mobiles</v>
      </c>
      <c r="D25" s="9">
        <v>59</v>
      </c>
      <c r="E25" s="9">
        <v>199</v>
      </c>
      <c r="F25" s="4">
        <v>0.7</v>
      </c>
      <c r="G25" s="3">
        <v>4</v>
      </c>
      <c r="H25" s="9">
        <v>9378</v>
      </c>
      <c r="I25" s="5" t="b">
        <f t="shared" si="0"/>
        <v>0</v>
      </c>
      <c r="J25" t="s">
        <v>3059</v>
      </c>
      <c r="K25" t="s">
        <v>63</v>
      </c>
    </row>
    <row r="26" spans="1:11">
      <c r="A26" s="3" t="s">
        <v>64</v>
      </c>
      <c r="B26" s="3" t="s">
        <v>48</v>
      </c>
      <c r="C26" t="str">
        <v>In ear</v>
      </c>
      <c r="D26" s="9">
        <v>11499</v>
      </c>
      <c r="E26" s="9">
        <v>19990</v>
      </c>
      <c r="F26" s="4">
        <v>0.42</v>
      </c>
      <c r="G26" s="3">
        <v>4.3</v>
      </c>
      <c r="H26" s="9">
        <v>4703</v>
      </c>
      <c r="I26" s="5" t="b">
        <f t="shared" si="0"/>
        <v>0</v>
      </c>
      <c r="J26" t="s">
        <v>3060</v>
      </c>
      <c r="K26" t="s">
        <v>65</v>
      </c>
    </row>
    <row r="27" spans="1:11">
      <c r="A27" s="3" t="s">
        <v>66</v>
      </c>
      <c r="B27" s="3" t="s">
        <v>39</v>
      </c>
      <c r="C27" t="str">
        <v>Automobile chargers</v>
      </c>
      <c r="D27" s="9">
        <v>199</v>
      </c>
      <c r="E27" s="9">
        <v>699</v>
      </c>
      <c r="F27" s="4">
        <v>0.72</v>
      </c>
      <c r="G27" s="3">
        <v>4.2</v>
      </c>
      <c r="H27" s="9">
        <v>12153</v>
      </c>
      <c r="I27" s="5" t="b">
        <f t="shared" si="0"/>
        <v>0</v>
      </c>
      <c r="J27" t="s">
        <v>3061</v>
      </c>
      <c r="K27" t="s">
        <v>67</v>
      </c>
    </row>
    <row r="28" spans="1:11">
      <c r="A28" s="3" t="s">
        <v>68</v>
      </c>
      <c r="B28" s="3" t="s">
        <v>48</v>
      </c>
      <c r="C28" t="str">
        <v>Cradles</v>
      </c>
      <c r="D28" s="9">
        <v>14999</v>
      </c>
      <c r="E28" s="9">
        <v>19999</v>
      </c>
      <c r="F28" s="4">
        <v>0.25</v>
      </c>
      <c r="G28" s="3">
        <v>4.2</v>
      </c>
      <c r="H28" s="9">
        <v>34899</v>
      </c>
      <c r="I28" s="5" t="b">
        <f t="shared" si="0"/>
        <v>0</v>
      </c>
      <c r="J28" t="s">
        <v>3062</v>
      </c>
      <c r="K28" t="s">
        <v>69</v>
      </c>
    </row>
    <row r="29" spans="1:11">
      <c r="A29" s="3" t="s">
        <v>70</v>
      </c>
      <c r="B29" s="3" t="s">
        <v>13</v>
      </c>
      <c r="C29" t="str">
        <v>Wall chargers</v>
      </c>
      <c r="D29" s="9">
        <v>299</v>
      </c>
      <c r="E29" s="9">
        <v>399</v>
      </c>
      <c r="F29" s="4">
        <v>0.25</v>
      </c>
      <c r="G29" s="3">
        <v>4</v>
      </c>
      <c r="H29" s="9">
        <v>2766</v>
      </c>
      <c r="I29" s="5" t="b">
        <f t="shared" si="0"/>
        <v>0</v>
      </c>
      <c r="J29" t="s">
        <v>3063</v>
      </c>
      <c r="K29" t="s">
        <v>71</v>
      </c>
    </row>
    <row r="30" spans="1:11">
      <c r="A30" s="3" t="s">
        <v>72</v>
      </c>
      <c r="B30" s="3" t="s">
        <v>13</v>
      </c>
      <c r="C30" t="str">
        <v>Otg adapters</v>
      </c>
      <c r="D30" s="9">
        <v>970</v>
      </c>
      <c r="E30" s="9">
        <v>1999</v>
      </c>
      <c r="F30" s="4">
        <v>0.51</v>
      </c>
      <c r="G30" s="3">
        <v>4.4000000000000004</v>
      </c>
      <c r="H30" s="9">
        <v>184</v>
      </c>
      <c r="I30" s="5" t="b">
        <f t="shared" si="0"/>
        <v>0</v>
      </c>
      <c r="J30" t="s">
        <v>3064</v>
      </c>
      <c r="K30" t="s">
        <v>73</v>
      </c>
    </row>
    <row r="31" spans="1:11">
      <c r="A31" s="3" t="s">
        <v>74</v>
      </c>
      <c r="B31" s="3" t="s">
        <v>13</v>
      </c>
      <c r="C31" t="str">
        <v>Tripods</v>
      </c>
      <c r="D31" s="9">
        <v>299</v>
      </c>
      <c r="E31" s="9">
        <v>999</v>
      </c>
      <c r="F31" s="4">
        <v>0.7</v>
      </c>
      <c r="G31" s="3">
        <v>4.3</v>
      </c>
      <c r="H31" s="9">
        <v>20850</v>
      </c>
      <c r="I31" s="5" t="b">
        <f t="shared" si="0"/>
        <v>0</v>
      </c>
      <c r="J31" t="s">
        <v>3065</v>
      </c>
      <c r="K31" t="s">
        <v>75</v>
      </c>
    </row>
    <row r="32" spans="1:11">
      <c r="A32" s="3" t="s">
        <v>76</v>
      </c>
      <c r="B32" s="3" t="s">
        <v>13</v>
      </c>
      <c r="C32" t="str">
        <v>selfie sticks</v>
      </c>
      <c r="D32" s="9">
        <v>199</v>
      </c>
      <c r="E32" s="9">
        <v>750</v>
      </c>
      <c r="F32" s="4">
        <v>0.73</v>
      </c>
      <c r="G32" s="3">
        <v>4.5</v>
      </c>
      <c r="H32" s="9">
        <v>74976</v>
      </c>
      <c r="I32" s="5" t="b">
        <f t="shared" si="0"/>
        <v>0</v>
      </c>
      <c r="J32" t="s">
        <v>3066</v>
      </c>
      <c r="K32" t="s">
        <v>77</v>
      </c>
    </row>
    <row r="33" spans="1:11">
      <c r="A33" s="3" t="s">
        <v>78</v>
      </c>
      <c r="B33" s="3" t="s">
        <v>13</v>
      </c>
      <c r="C33" t="str">
        <v>Stands</v>
      </c>
      <c r="D33" s="9">
        <v>179</v>
      </c>
      <c r="E33" s="9">
        <v>499</v>
      </c>
      <c r="F33" s="4">
        <v>0.64</v>
      </c>
      <c r="G33" s="3">
        <v>4</v>
      </c>
      <c r="H33" s="9">
        <v>1934</v>
      </c>
      <c r="I33" s="5" t="b">
        <f t="shared" si="0"/>
        <v>0</v>
      </c>
      <c r="J33" t="s">
        <v>3067</v>
      </c>
      <c r="K33" t="s">
        <v>79</v>
      </c>
    </row>
    <row r="34" spans="1:11">
      <c r="A34" s="3" t="s">
        <v>80</v>
      </c>
      <c r="B34" s="3" t="s">
        <v>13</v>
      </c>
      <c r="C34" t="str">
        <v>Cable connection protectors</v>
      </c>
      <c r="D34" s="9">
        <v>389</v>
      </c>
      <c r="E34" s="9">
        <v>1099</v>
      </c>
      <c r="F34" s="4">
        <v>0.65</v>
      </c>
      <c r="G34" s="3">
        <v>4.3</v>
      </c>
      <c r="H34" s="9">
        <v>974</v>
      </c>
      <c r="I34" s="5" t="b">
        <f t="shared" si="0"/>
        <v>0</v>
      </c>
      <c r="J34" t="s">
        <v>3068</v>
      </c>
      <c r="K34" t="s">
        <v>81</v>
      </c>
    </row>
    <row r="35" spans="1:11">
      <c r="A35" s="3" t="s">
        <v>82</v>
      </c>
      <c r="B35" s="3" t="s">
        <v>13</v>
      </c>
      <c r="C35" t="str">
        <v>Dacor</v>
      </c>
      <c r="D35" s="9">
        <v>599</v>
      </c>
      <c r="E35" s="9">
        <v>599</v>
      </c>
      <c r="F35" s="4">
        <v>0</v>
      </c>
      <c r="G35" s="3">
        <v>4.3</v>
      </c>
      <c r="H35" s="9">
        <v>355</v>
      </c>
      <c r="I35" s="5" t="b">
        <f t="shared" si="0"/>
        <v>0</v>
      </c>
      <c r="J35" t="s">
        <v>3069</v>
      </c>
      <c r="K35" t="s">
        <v>83</v>
      </c>
    </row>
    <row r="36" spans="1:11">
      <c r="A36" s="3" t="s">
        <v>84</v>
      </c>
      <c r="B36" s="3" t="s">
        <v>13</v>
      </c>
      <c r="C36" t="str">
        <v>Screen protectors</v>
      </c>
      <c r="D36" s="9">
        <v>199</v>
      </c>
      <c r="E36" s="9">
        <v>999</v>
      </c>
      <c r="F36" s="4">
        <v>0.8</v>
      </c>
      <c r="G36" s="3">
        <v>3.9</v>
      </c>
      <c r="H36" s="9">
        <v>1075</v>
      </c>
      <c r="I36" s="5" t="b">
        <f t="shared" si="0"/>
        <v>0</v>
      </c>
      <c r="J36" t="s">
        <v>3070</v>
      </c>
      <c r="K36" t="s">
        <v>85</v>
      </c>
    </row>
    <row r="37" spans="1:11">
      <c r="A37" s="3" t="s">
        <v>86</v>
      </c>
      <c r="B37" s="3" t="s">
        <v>13</v>
      </c>
      <c r="C37" t="str">
        <v>Stylus pens</v>
      </c>
      <c r="D37" s="9">
        <v>99</v>
      </c>
      <c r="E37" s="9">
        <v>666.66</v>
      </c>
      <c r="F37" s="4">
        <v>0.85</v>
      </c>
      <c r="G37" s="3">
        <v>3.9</v>
      </c>
      <c r="H37" s="9">
        <v>24871</v>
      </c>
      <c r="I37" s="5" t="b">
        <f t="shared" si="0"/>
        <v>0</v>
      </c>
      <c r="J37" t="s">
        <v>3071</v>
      </c>
      <c r="K37" t="s">
        <v>87</v>
      </c>
    </row>
    <row r="38" spans="1:11">
      <c r="A38" s="3" t="s">
        <v>88</v>
      </c>
      <c r="B38" s="3" t="s">
        <v>13</v>
      </c>
      <c r="C38" t="str">
        <v>Bedstand and desk mounts</v>
      </c>
      <c r="D38" s="9">
        <v>899</v>
      </c>
      <c r="E38" s="9">
        <v>1900</v>
      </c>
      <c r="F38" s="4">
        <v>0.53</v>
      </c>
      <c r="G38" s="3">
        <v>4.4000000000000004</v>
      </c>
      <c r="H38" s="9">
        <v>13552</v>
      </c>
      <c r="I38" s="5" t="b">
        <f t="shared" si="0"/>
        <v>0</v>
      </c>
      <c r="J38" t="s">
        <v>3072</v>
      </c>
      <c r="K38" t="s">
        <v>89</v>
      </c>
    </row>
    <row r="39" spans="1:11">
      <c r="A39" s="3" t="s">
        <v>90</v>
      </c>
      <c r="B39" s="3" t="s">
        <v>13</v>
      </c>
      <c r="C39" t="str">
        <v>Basic cases</v>
      </c>
      <c r="D39" s="9">
        <v>199</v>
      </c>
      <c r="E39" s="9">
        <v>999</v>
      </c>
      <c r="F39" s="4">
        <v>0.8</v>
      </c>
      <c r="G39" s="3">
        <v>4</v>
      </c>
      <c r="H39" s="9">
        <v>576</v>
      </c>
      <c r="I39" s="5" t="b">
        <f t="shared" si="0"/>
        <v>0</v>
      </c>
      <c r="J39" t="s">
        <v>3073</v>
      </c>
      <c r="K39" t="s">
        <v>91</v>
      </c>
    </row>
    <row r="40" spans="1:11">
      <c r="A40" s="3" t="s">
        <v>92</v>
      </c>
      <c r="B40" s="3" t="s">
        <v>48</v>
      </c>
      <c r="C40" t="str">
        <v>head phones (ON ear)</v>
      </c>
      <c r="D40" s="9">
        <v>32999</v>
      </c>
      <c r="E40" s="9">
        <v>45999</v>
      </c>
      <c r="F40" s="4">
        <v>0.28000000000000003</v>
      </c>
      <c r="G40" s="3">
        <v>4.2</v>
      </c>
      <c r="H40" s="9">
        <v>7298</v>
      </c>
      <c r="I40" s="5" t="b">
        <f t="shared" si="0"/>
        <v>0</v>
      </c>
      <c r="J40" t="s">
        <v>3074</v>
      </c>
      <c r="K40" t="s">
        <v>93</v>
      </c>
    </row>
    <row r="41" spans="1:11">
      <c r="A41" s="3" t="s">
        <v>94</v>
      </c>
      <c r="B41" s="3" t="s">
        <v>13</v>
      </c>
      <c r="C41" t="str">
        <v>on ear</v>
      </c>
      <c r="D41" s="9">
        <v>970</v>
      </c>
      <c r="E41" s="9">
        <v>1999</v>
      </c>
      <c r="F41" s="4">
        <v>0.51</v>
      </c>
      <c r="G41" s="3">
        <v>4.2</v>
      </c>
      <c r="H41" s="9">
        <v>462</v>
      </c>
      <c r="I41" s="5" t="b">
        <f t="shared" si="0"/>
        <v>0</v>
      </c>
      <c r="J41" t="s">
        <v>3075</v>
      </c>
      <c r="K41" t="s">
        <v>95</v>
      </c>
    </row>
    <row r="42" spans="1:11">
      <c r="A42" s="3" t="s">
        <v>96</v>
      </c>
      <c r="B42" s="3" t="s">
        <v>13</v>
      </c>
      <c r="C42" t="str">
        <v>Camera privacy charms</v>
      </c>
      <c r="D42" s="9">
        <v>209</v>
      </c>
      <c r="E42" s="9">
        <v>695</v>
      </c>
      <c r="F42" s="4">
        <v>0.7</v>
      </c>
      <c r="G42" s="3">
        <v>4.5</v>
      </c>
      <c r="H42" s="9">
        <v>107687</v>
      </c>
      <c r="I42" s="5" t="b">
        <f t="shared" si="0"/>
        <v>0</v>
      </c>
      <c r="J42" t="s">
        <v>3076</v>
      </c>
      <c r="K42" t="s">
        <v>97</v>
      </c>
    </row>
    <row r="43" spans="1:11">
      <c r="A43" s="3" t="s">
        <v>98</v>
      </c>
      <c r="B43" s="3" t="s">
        <v>48</v>
      </c>
      <c r="C43" t="str">
        <v>Dacor|PhoneCharms</v>
      </c>
      <c r="D43" s="9">
        <v>19999</v>
      </c>
      <c r="E43" s="9">
        <v>34999</v>
      </c>
      <c r="F43" s="4">
        <v>0.43</v>
      </c>
      <c r="G43" s="3">
        <v>4.3</v>
      </c>
      <c r="H43" s="9">
        <v>27151</v>
      </c>
      <c r="I43" s="5" t="b">
        <f t="shared" si="0"/>
        <v>0</v>
      </c>
      <c r="J43" t="s">
        <v>3077</v>
      </c>
      <c r="K43" t="s">
        <v>99</v>
      </c>
    </row>
    <row r="44" spans="1:11">
      <c r="A44" s="3" t="s">
        <v>100</v>
      </c>
      <c r="B44" s="3" t="s">
        <v>13</v>
      </c>
      <c r="C44" t="str">
        <v>shower and wall mounts</v>
      </c>
      <c r="D44" s="9">
        <v>399</v>
      </c>
      <c r="E44" s="9">
        <v>1099</v>
      </c>
      <c r="F44" s="4">
        <v>0.64</v>
      </c>
      <c r="G44" s="3">
        <v>4.2</v>
      </c>
      <c r="H44" s="9">
        <v>24269</v>
      </c>
      <c r="I44" s="5" t="b">
        <f t="shared" si="0"/>
        <v>0</v>
      </c>
      <c r="J44" t="s">
        <v>3078</v>
      </c>
      <c r="K44" t="s">
        <v>101</v>
      </c>
    </row>
    <row r="45" spans="1:11">
      <c r="A45" s="3" t="s">
        <v>102</v>
      </c>
      <c r="B45" s="3" t="s">
        <v>30</v>
      </c>
      <c r="C45" t="str">
        <v>Pendrive</v>
      </c>
      <c r="D45" s="9">
        <v>999</v>
      </c>
      <c r="E45" s="9">
        <v>1599</v>
      </c>
      <c r="F45" s="4">
        <v>0.38</v>
      </c>
      <c r="G45" s="3">
        <v>4.3</v>
      </c>
      <c r="H45" s="9">
        <v>12093</v>
      </c>
      <c r="I45" s="5" t="b">
        <f t="shared" si="0"/>
        <v>0</v>
      </c>
      <c r="J45" t="s">
        <v>3079</v>
      </c>
      <c r="K45" t="s">
        <v>103</v>
      </c>
    </row>
    <row r="46" spans="1:11">
      <c r="A46" s="3" t="s">
        <v>104</v>
      </c>
      <c r="B46" s="3" t="s">
        <v>13</v>
      </c>
      <c r="C46" t="str">
        <v>mice</v>
      </c>
      <c r="D46" s="9">
        <v>59</v>
      </c>
      <c r="E46" s="9">
        <v>199</v>
      </c>
      <c r="F46" s="4">
        <v>0.7</v>
      </c>
      <c r="G46" s="3">
        <v>4</v>
      </c>
      <c r="H46" s="9">
        <v>9378</v>
      </c>
      <c r="I46" s="5" t="b">
        <f t="shared" si="0"/>
        <v>0</v>
      </c>
      <c r="J46" t="s">
        <v>3080</v>
      </c>
      <c r="K46" t="s">
        <v>105</v>
      </c>
    </row>
    <row r="47" spans="1:11">
      <c r="A47" s="3" t="s">
        <v>106</v>
      </c>
      <c r="B47" s="3" t="s">
        <v>13</v>
      </c>
      <c r="C47" t="str">
        <v>graphic tablets</v>
      </c>
      <c r="D47" s="9">
        <v>333</v>
      </c>
      <c r="E47" s="9">
        <v>999</v>
      </c>
      <c r="F47" s="4">
        <v>0.67</v>
      </c>
      <c r="G47" s="3">
        <v>3.3</v>
      </c>
      <c r="H47" s="9">
        <v>9792</v>
      </c>
      <c r="I47" s="5" t="b">
        <f t="shared" si="0"/>
        <v>0</v>
      </c>
      <c r="J47" t="s">
        <v>3081</v>
      </c>
      <c r="K47" t="s">
        <v>107</v>
      </c>
    </row>
    <row r="48" spans="1:11">
      <c r="A48" s="3" t="s">
        <v>108</v>
      </c>
      <c r="B48" s="3" t="s">
        <v>30</v>
      </c>
      <c r="C48" t="str">
        <v>Lap desks</v>
      </c>
      <c r="D48" s="9">
        <v>507</v>
      </c>
      <c r="E48" s="9">
        <v>1208</v>
      </c>
      <c r="F48" s="4">
        <v>0.57999999999999996</v>
      </c>
      <c r="G48" s="3">
        <v>4.0999999999999996</v>
      </c>
      <c r="H48" s="9">
        <v>8131</v>
      </c>
      <c r="I48" s="5" t="b">
        <f t="shared" si="0"/>
        <v>0</v>
      </c>
      <c r="J48" t="s">
        <v>3082</v>
      </c>
      <c r="K48" t="s">
        <v>109</v>
      </c>
    </row>
    <row r="49" spans="1:11">
      <c r="A49" s="3" t="s">
        <v>110</v>
      </c>
      <c r="B49" s="3" t="s">
        <v>39</v>
      </c>
      <c r="C49" t="str">
        <v>Notebook computer stands</v>
      </c>
      <c r="D49" s="9">
        <v>309</v>
      </c>
      <c r="E49" s="9">
        <v>475</v>
      </c>
      <c r="F49" s="4">
        <v>0.35</v>
      </c>
      <c r="G49" s="3">
        <v>4.4000000000000004</v>
      </c>
      <c r="H49" s="9">
        <v>426973</v>
      </c>
      <c r="I49" s="5" t="b">
        <f t="shared" si="0"/>
        <v>0</v>
      </c>
      <c r="J49" t="s">
        <v>3083</v>
      </c>
      <c r="K49" t="s">
        <v>111</v>
      </c>
    </row>
    <row r="50" spans="1:11">
      <c r="A50" s="3" t="s">
        <v>112</v>
      </c>
      <c r="B50" s="3" t="s">
        <v>113</v>
      </c>
      <c r="C50" t="str">
        <v>key boards</v>
      </c>
      <c r="D50" s="9">
        <v>399</v>
      </c>
      <c r="E50" s="9">
        <v>999</v>
      </c>
      <c r="F50" s="4">
        <v>0.6</v>
      </c>
      <c r="G50" s="3">
        <v>3.6</v>
      </c>
      <c r="H50" s="9">
        <v>493</v>
      </c>
      <c r="I50" s="5" t="b">
        <f t="shared" si="0"/>
        <v>0</v>
      </c>
      <c r="J50" t="s">
        <v>3084</v>
      </c>
      <c r="K50" t="s">
        <v>114</v>
      </c>
    </row>
    <row r="51" spans="1:11">
      <c r="A51" s="3" t="s">
        <v>115</v>
      </c>
      <c r="B51" s="3" t="s">
        <v>13</v>
      </c>
      <c r="C51" t="str">
        <v xml:space="preserve">condenser </v>
      </c>
      <c r="D51" s="9">
        <v>199</v>
      </c>
      <c r="E51" s="9">
        <v>395</v>
      </c>
      <c r="F51" s="4">
        <v>0.5</v>
      </c>
      <c r="G51" s="3">
        <v>4.2</v>
      </c>
      <c r="H51" s="9">
        <v>92595</v>
      </c>
      <c r="I51" s="5" t="b">
        <f t="shared" si="0"/>
        <v>0</v>
      </c>
      <c r="J51" t="s">
        <v>3085</v>
      </c>
      <c r="K51" t="s">
        <v>116</v>
      </c>
    </row>
    <row r="52" spans="1:11">
      <c r="A52" s="3" t="s">
        <v>117</v>
      </c>
      <c r="B52" s="3" t="s">
        <v>30</v>
      </c>
      <c r="C52" t="str">
        <v>Disposable batteries</v>
      </c>
      <c r="D52" s="9">
        <v>1199</v>
      </c>
      <c r="E52" s="9">
        <v>2199</v>
      </c>
      <c r="F52" s="4">
        <v>0.45</v>
      </c>
      <c r="G52" s="3">
        <v>4.4000000000000004</v>
      </c>
      <c r="H52" s="9">
        <v>24780</v>
      </c>
      <c r="I52" s="5" t="b">
        <f t="shared" si="0"/>
        <v>0</v>
      </c>
      <c r="J52" t="s">
        <v>3086</v>
      </c>
      <c r="K52" t="s">
        <v>118</v>
      </c>
    </row>
    <row r="53" spans="1:11">
      <c r="A53" s="3" t="s">
        <v>119</v>
      </c>
      <c r="B53" s="3" t="s">
        <v>13</v>
      </c>
      <c r="C53" t="str">
        <v>Gell ink roller ball pens</v>
      </c>
      <c r="D53" s="9">
        <v>179</v>
      </c>
      <c r="E53" s="9">
        <v>500</v>
      </c>
      <c r="F53" s="4">
        <v>0.64</v>
      </c>
      <c r="G53" s="3">
        <v>4.2</v>
      </c>
      <c r="H53" s="9">
        <v>92595</v>
      </c>
      <c r="I53" s="5" t="b">
        <f t="shared" si="0"/>
        <v>0</v>
      </c>
      <c r="J53" t="s">
        <v>3087</v>
      </c>
      <c r="K53" t="s">
        <v>120</v>
      </c>
    </row>
    <row r="54" spans="1:11">
      <c r="A54" s="3" t="s">
        <v>121</v>
      </c>
      <c r="B54" s="3" t="s">
        <v>13</v>
      </c>
      <c r="C54" t="str">
        <v>tape</v>
      </c>
      <c r="D54" s="9">
        <v>799</v>
      </c>
      <c r="E54" s="9">
        <v>2100</v>
      </c>
      <c r="F54" s="4">
        <v>0.62</v>
      </c>
      <c r="G54" s="3">
        <v>4.3</v>
      </c>
      <c r="H54" s="9">
        <v>8188</v>
      </c>
      <c r="I54" s="5" t="b">
        <f t="shared" si="0"/>
        <v>0</v>
      </c>
      <c r="J54" t="s">
        <v>3088</v>
      </c>
      <c r="K54" t="s">
        <v>122</v>
      </c>
    </row>
    <row r="55" spans="1:11">
      <c r="A55" s="3" t="s">
        <v>123</v>
      </c>
      <c r="B55" s="3" t="s">
        <v>124</v>
      </c>
      <c r="C55" t="str">
        <v>Keyboard and mouse sets</v>
      </c>
      <c r="D55" s="9">
        <v>6999</v>
      </c>
      <c r="E55" s="9">
        <v>12999</v>
      </c>
      <c r="F55" s="4">
        <v>0.46</v>
      </c>
      <c r="G55" s="3">
        <v>4.2</v>
      </c>
      <c r="H55" s="9">
        <v>4003</v>
      </c>
      <c r="I55" s="5" t="b">
        <f t="shared" si="0"/>
        <v>0</v>
      </c>
      <c r="J55" t="s">
        <v>3089</v>
      </c>
      <c r="K55" t="s">
        <v>125</v>
      </c>
    </row>
    <row r="56" spans="1:11">
      <c r="A56" s="3" t="s">
        <v>126</v>
      </c>
      <c r="B56" s="3" t="s">
        <v>13</v>
      </c>
      <c r="C56" t="str">
        <v>External hard disks</v>
      </c>
      <c r="D56" s="9">
        <v>199</v>
      </c>
      <c r="E56" s="9">
        <v>349</v>
      </c>
      <c r="F56" s="4">
        <v>0.43</v>
      </c>
      <c r="G56" s="3">
        <v>4.0999999999999996</v>
      </c>
      <c r="H56" s="9">
        <v>314</v>
      </c>
      <c r="I56" s="5" t="b">
        <f t="shared" si="0"/>
        <v>0</v>
      </c>
      <c r="J56" t="s">
        <v>3090</v>
      </c>
      <c r="K56" t="s">
        <v>127</v>
      </c>
    </row>
    <row r="57" spans="1:11">
      <c r="A57" s="3" t="s">
        <v>128</v>
      </c>
      <c r="B57" s="3" t="s">
        <v>113</v>
      </c>
      <c r="C57" t="str">
        <v>video cameras</v>
      </c>
      <c r="D57" s="9">
        <v>230</v>
      </c>
      <c r="E57" s="9">
        <v>499</v>
      </c>
      <c r="F57" s="4">
        <v>0.54</v>
      </c>
      <c r="G57" s="3">
        <v>3.7</v>
      </c>
      <c r="H57" s="9">
        <v>2960</v>
      </c>
      <c r="I57" s="5" t="b">
        <f t="shared" si="0"/>
        <v>0</v>
      </c>
      <c r="J57" t="s">
        <v>3091</v>
      </c>
      <c r="K57" t="s">
        <v>129</v>
      </c>
    </row>
    <row r="58" spans="1:11">
      <c r="A58" s="3" t="s">
        <v>130</v>
      </c>
      <c r="B58" s="3" t="s">
        <v>30</v>
      </c>
      <c r="C58" t="str">
        <v>Table top and travel tripods</v>
      </c>
      <c r="D58" s="9">
        <v>649</v>
      </c>
      <c r="E58" s="9">
        <v>1399</v>
      </c>
      <c r="F58" s="4">
        <v>0.54</v>
      </c>
      <c r="G58" s="3">
        <v>4.2</v>
      </c>
      <c r="H58" s="9">
        <v>179691</v>
      </c>
      <c r="I58" s="5" t="b">
        <f t="shared" si="0"/>
        <v>0</v>
      </c>
      <c r="J58" t="s">
        <v>3092</v>
      </c>
      <c r="K58" t="s">
        <v>131</v>
      </c>
    </row>
    <row r="59" spans="1:11">
      <c r="A59" s="3" t="s">
        <v>132</v>
      </c>
      <c r="B59" s="3" t="s">
        <v>48</v>
      </c>
      <c r="C59" t="str">
        <v>scientific calculator</v>
      </c>
      <c r="D59" s="9">
        <v>15999</v>
      </c>
      <c r="E59" s="9">
        <v>21999</v>
      </c>
      <c r="F59" s="4">
        <v>0.27</v>
      </c>
      <c r="G59" s="3">
        <v>4.2</v>
      </c>
      <c r="H59" s="9">
        <v>34899</v>
      </c>
      <c r="I59" s="5" t="b">
        <f t="shared" si="0"/>
        <v>0</v>
      </c>
      <c r="J59" t="s">
        <v>3093</v>
      </c>
      <c r="K59" t="s">
        <v>133</v>
      </c>
    </row>
    <row r="60" spans="1:11">
      <c r="A60" s="3" t="s">
        <v>134</v>
      </c>
      <c r="B60" s="3" t="s">
        <v>13</v>
      </c>
      <c r="C60" t="str">
        <v>repeaters and extenders</v>
      </c>
      <c r="D60" s="9">
        <v>348</v>
      </c>
      <c r="E60" s="9">
        <v>1499</v>
      </c>
      <c r="F60" s="4">
        <v>0.77</v>
      </c>
      <c r="G60" s="3">
        <v>4.2</v>
      </c>
      <c r="H60" s="9">
        <v>656</v>
      </c>
      <c r="I60" s="5" t="b">
        <f t="shared" si="0"/>
        <v>0</v>
      </c>
      <c r="J60" t="s">
        <v>3094</v>
      </c>
      <c r="K60" t="s">
        <v>135</v>
      </c>
    </row>
    <row r="61" spans="1:11">
      <c r="A61" s="3" t="s">
        <v>136</v>
      </c>
      <c r="B61" s="3" t="s">
        <v>13</v>
      </c>
      <c r="C61" t="str">
        <v>tripod legs</v>
      </c>
      <c r="D61" s="9">
        <v>154</v>
      </c>
      <c r="E61" s="9">
        <v>349</v>
      </c>
      <c r="F61" s="4">
        <v>0.56000000000000005</v>
      </c>
      <c r="G61" s="3">
        <v>4.3</v>
      </c>
      <c r="H61" s="9">
        <v>7064</v>
      </c>
      <c r="I61" s="5" t="b">
        <f t="shared" si="0"/>
        <v>0</v>
      </c>
      <c r="J61" t="s">
        <v>3095</v>
      </c>
      <c r="K61" t="s">
        <v>137</v>
      </c>
    </row>
    <row r="62" spans="1:11">
      <c r="A62" s="3" t="s">
        <v>138</v>
      </c>
      <c r="B62" s="3" t="s">
        <v>113</v>
      </c>
      <c r="C62" t="str">
        <v>Ink jet cartridges</v>
      </c>
      <c r="D62" s="9">
        <v>179</v>
      </c>
      <c r="E62" s="9">
        <v>799</v>
      </c>
      <c r="F62" s="4">
        <v>0.78</v>
      </c>
      <c r="G62" s="3">
        <v>3.7</v>
      </c>
      <c r="H62" s="9">
        <v>2201</v>
      </c>
      <c r="I62" s="5" t="b">
        <f t="shared" si="0"/>
        <v>0</v>
      </c>
      <c r="J62" t="s">
        <v>3096</v>
      </c>
      <c r="K62" t="s">
        <v>139</v>
      </c>
    </row>
    <row r="63" spans="1:11">
      <c r="A63" s="3" t="s">
        <v>140</v>
      </c>
      <c r="B63" s="3" t="s">
        <v>48</v>
      </c>
      <c r="C63" t="str">
        <v>Dust covers</v>
      </c>
      <c r="D63" s="9">
        <v>32990</v>
      </c>
      <c r="E63" s="9">
        <v>47900</v>
      </c>
      <c r="F63" s="4">
        <v>0.31</v>
      </c>
      <c r="G63" s="3">
        <v>4.3</v>
      </c>
      <c r="H63" s="9">
        <v>7109</v>
      </c>
      <c r="I63" s="5" t="b">
        <f t="shared" si="0"/>
        <v>0</v>
      </c>
      <c r="J63" t="s">
        <v>3097</v>
      </c>
      <c r="K63" t="s">
        <v>141</v>
      </c>
    </row>
    <row r="64" spans="1:11">
      <c r="A64" s="3" t="s">
        <v>142</v>
      </c>
      <c r="B64" s="3" t="s">
        <v>13</v>
      </c>
      <c r="C64" t="str">
        <v>gaming mice</v>
      </c>
      <c r="D64" s="9">
        <v>139</v>
      </c>
      <c r="E64" s="9">
        <v>999</v>
      </c>
      <c r="F64" s="4">
        <v>0.86</v>
      </c>
      <c r="G64" s="3">
        <v>4</v>
      </c>
      <c r="H64" s="9">
        <v>1313</v>
      </c>
      <c r="I64" s="5" t="b">
        <f t="shared" si="0"/>
        <v>0</v>
      </c>
      <c r="J64" t="s">
        <v>3098</v>
      </c>
      <c r="K64" t="s">
        <v>143</v>
      </c>
    </row>
    <row r="65" spans="1:11">
      <c r="A65" s="3" t="s">
        <v>144</v>
      </c>
      <c r="B65" s="3" t="s">
        <v>13</v>
      </c>
      <c r="C65" t="str">
        <v>home paints</v>
      </c>
      <c r="D65" s="9">
        <v>329</v>
      </c>
      <c r="E65" s="9">
        <v>845</v>
      </c>
      <c r="F65" s="4">
        <v>0.61</v>
      </c>
      <c r="G65" s="3">
        <v>4.2</v>
      </c>
      <c r="H65" s="9">
        <v>29746</v>
      </c>
      <c r="I65" s="5" t="b">
        <f t="shared" si="0"/>
        <v>0</v>
      </c>
      <c r="J65" t="s">
        <v>3099</v>
      </c>
      <c r="K65" t="s">
        <v>145</v>
      </c>
    </row>
    <row r="66" spans="1:11">
      <c r="A66" s="3" t="s">
        <v>146</v>
      </c>
      <c r="B66" s="3" t="s">
        <v>48</v>
      </c>
      <c r="C66" t="str">
        <v>Mouse pads</v>
      </c>
      <c r="D66" s="9">
        <v>13999</v>
      </c>
      <c r="E66" s="9">
        <v>24999</v>
      </c>
      <c r="F66" s="4">
        <v>0.44</v>
      </c>
      <c r="G66" s="3">
        <v>4.2</v>
      </c>
      <c r="H66" s="9">
        <v>45238</v>
      </c>
      <c r="I66" s="5" t="b">
        <f t="shared" si="0"/>
        <v>0</v>
      </c>
      <c r="J66" t="s">
        <v>3100</v>
      </c>
      <c r="K66" t="s">
        <v>147</v>
      </c>
    </row>
    <row r="67" spans="1:11">
      <c r="A67" s="3" t="s">
        <v>148</v>
      </c>
      <c r="B67" s="3" t="s">
        <v>39</v>
      </c>
      <c r="C67" t="str">
        <v>hard disk bags</v>
      </c>
      <c r="D67" s="9">
        <v>309</v>
      </c>
      <c r="E67" s="9">
        <v>1400</v>
      </c>
      <c r="F67" s="4">
        <v>0.78</v>
      </c>
      <c r="G67" s="3">
        <v>4.4000000000000004</v>
      </c>
      <c r="H67" s="9">
        <v>426973</v>
      </c>
      <c r="I67" s="5" t="b">
        <f t="shared" ref="I67:I130" si="1">ISBLANK(H67)</f>
        <v>0</v>
      </c>
      <c r="J67" t="s">
        <v>3101</v>
      </c>
      <c r="K67" t="s">
        <v>149</v>
      </c>
    </row>
    <row r="68" spans="1:11">
      <c r="A68" s="3" t="s">
        <v>150</v>
      </c>
      <c r="B68" s="3" t="s">
        <v>13</v>
      </c>
      <c r="C68" t="str">
        <v>macro ring light flashes</v>
      </c>
      <c r="D68" s="9">
        <v>263</v>
      </c>
      <c r="E68" s="9">
        <v>699</v>
      </c>
      <c r="F68" s="4">
        <v>0.62</v>
      </c>
      <c r="G68" s="3">
        <v>4.0999999999999996</v>
      </c>
      <c r="H68" s="9">
        <v>450</v>
      </c>
      <c r="I68" s="5" t="b">
        <f t="shared" si="1"/>
        <v>0</v>
      </c>
      <c r="J68" t="s">
        <v>3102</v>
      </c>
      <c r="K68" t="s">
        <v>151</v>
      </c>
    </row>
    <row r="69" spans="1:11">
      <c r="A69" s="3" t="s">
        <v>152</v>
      </c>
      <c r="B69" s="3" t="s">
        <v>124</v>
      </c>
      <c r="C69" t="str">
        <v>networking devices</v>
      </c>
      <c r="D69" s="9">
        <v>7999</v>
      </c>
      <c r="E69" s="9">
        <v>14990</v>
      </c>
      <c r="F69" s="4">
        <v>0.47</v>
      </c>
      <c r="G69" s="3">
        <v>4.3</v>
      </c>
      <c r="H69" s="9">
        <v>457</v>
      </c>
      <c r="I69" s="5" t="b">
        <f t="shared" si="1"/>
        <v>0</v>
      </c>
      <c r="J69" t="s">
        <v>3103</v>
      </c>
      <c r="K69" t="s">
        <v>153</v>
      </c>
    </row>
    <row r="70" spans="1:11">
      <c r="A70" s="3" t="s">
        <v>154</v>
      </c>
      <c r="B70" s="3" t="s">
        <v>155</v>
      </c>
      <c r="C70" t="str">
        <v>Routers</v>
      </c>
      <c r="D70" s="9">
        <v>1599</v>
      </c>
      <c r="E70" s="9">
        <v>2999</v>
      </c>
      <c r="F70" s="4">
        <v>0.47</v>
      </c>
      <c r="G70" s="3">
        <v>4.2</v>
      </c>
      <c r="H70" s="9">
        <v>2727</v>
      </c>
      <c r="I70" s="5" t="b">
        <f t="shared" si="1"/>
        <v>0</v>
      </c>
      <c r="J70" t="s">
        <v>3104</v>
      </c>
      <c r="K70" t="s">
        <v>156</v>
      </c>
    </row>
    <row r="71" spans="1:11">
      <c r="A71" s="3" t="s">
        <v>157</v>
      </c>
      <c r="B71" s="3" t="s">
        <v>13</v>
      </c>
      <c r="C71" t="str">
        <v>over ear</v>
      </c>
      <c r="D71" s="9">
        <v>219</v>
      </c>
      <c r="E71" s="9">
        <v>700</v>
      </c>
      <c r="F71" s="4">
        <v>0.69</v>
      </c>
      <c r="G71" s="3">
        <v>4.3</v>
      </c>
      <c r="H71" s="9">
        <v>20053</v>
      </c>
      <c r="I71" s="5" t="b">
        <f t="shared" si="1"/>
        <v>0</v>
      </c>
      <c r="J71" t="s">
        <v>3105</v>
      </c>
      <c r="K71" t="s">
        <v>158</v>
      </c>
    </row>
    <row r="72" spans="1:11">
      <c r="A72" s="3" t="s">
        <v>159</v>
      </c>
      <c r="B72" s="3" t="s">
        <v>13</v>
      </c>
      <c r="C72" t="str">
        <v>bluetooth speakers</v>
      </c>
      <c r="D72" s="9">
        <v>349</v>
      </c>
      <c r="E72" s="9">
        <v>899</v>
      </c>
      <c r="F72" s="4">
        <v>0.61</v>
      </c>
      <c r="G72" s="3">
        <v>4.5</v>
      </c>
      <c r="H72" s="9">
        <v>149</v>
      </c>
      <c r="I72" s="5" t="b">
        <f t="shared" si="1"/>
        <v>0</v>
      </c>
      <c r="J72" t="s">
        <v>3106</v>
      </c>
      <c r="K72" t="s">
        <v>160</v>
      </c>
    </row>
    <row r="73" spans="1:11">
      <c r="A73" s="3" t="s">
        <v>161</v>
      </c>
      <c r="B73" s="3" t="s">
        <v>13</v>
      </c>
      <c r="C73" t="str">
        <v>general purpose battery and chargers</v>
      </c>
      <c r="D73" s="9">
        <v>349</v>
      </c>
      <c r="E73" s="9">
        <v>599</v>
      </c>
      <c r="F73" s="4">
        <v>0.42</v>
      </c>
      <c r="G73" s="3">
        <v>4.0999999999999996</v>
      </c>
      <c r="H73" s="9">
        <v>210</v>
      </c>
      <c r="I73" s="5" t="b">
        <f t="shared" si="1"/>
        <v>0</v>
      </c>
      <c r="J73" t="s">
        <v>3107</v>
      </c>
      <c r="K73" t="s">
        <v>162</v>
      </c>
    </row>
    <row r="74" spans="1:11">
      <c r="A74" s="3" t="s">
        <v>163</v>
      </c>
      <c r="B74" s="3" t="s">
        <v>48</v>
      </c>
      <c r="C74" t="str">
        <v>Wire bound notebooks</v>
      </c>
      <c r="D74" s="9">
        <v>26999</v>
      </c>
      <c r="E74" s="9">
        <v>42999</v>
      </c>
      <c r="F74" s="4">
        <v>0.37</v>
      </c>
      <c r="G74" s="3">
        <v>4.2</v>
      </c>
      <c r="H74" s="9">
        <v>45238</v>
      </c>
      <c r="I74" s="5" t="b">
        <f t="shared" si="1"/>
        <v>0</v>
      </c>
      <c r="J74" t="s">
        <v>3108</v>
      </c>
      <c r="K74" t="s">
        <v>164</v>
      </c>
    </row>
    <row r="75" spans="1:11">
      <c r="A75" s="3" t="s">
        <v>165</v>
      </c>
      <c r="B75" s="3" t="s">
        <v>13</v>
      </c>
      <c r="C75" t="str">
        <v>rechargeable batteries</v>
      </c>
      <c r="D75" s="9">
        <v>115</v>
      </c>
      <c r="E75" s="9">
        <v>499</v>
      </c>
      <c r="F75" s="4">
        <v>0.77</v>
      </c>
      <c r="G75" s="3">
        <v>4</v>
      </c>
      <c r="H75" s="9">
        <v>7732</v>
      </c>
      <c r="I75" s="5" t="b">
        <f t="shared" si="1"/>
        <v>0</v>
      </c>
      <c r="J75" t="s">
        <v>3109</v>
      </c>
      <c r="K75" t="s">
        <v>166</v>
      </c>
    </row>
    <row r="76" spans="1:11">
      <c r="A76" s="3" t="s">
        <v>167</v>
      </c>
      <c r="B76" s="3" t="s">
        <v>13</v>
      </c>
      <c r="C76" t="str">
        <v>bluetooth adapters</v>
      </c>
      <c r="D76" s="9">
        <v>399</v>
      </c>
      <c r="E76" s="9">
        <v>999</v>
      </c>
      <c r="F76" s="4">
        <v>0.6</v>
      </c>
      <c r="G76" s="3">
        <v>4.0999999999999996</v>
      </c>
      <c r="H76" s="9">
        <v>1780</v>
      </c>
      <c r="I76" s="5" t="b">
        <f t="shared" si="1"/>
        <v>0</v>
      </c>
      <c r="J76" t="s">
        <v>3110</v>
      </c>
      <c r="K76" t="s">
        <v>168</v>
      </c>
    </row>
    <row r="77" spans="1:11">
      <c r="A77" s="3" t="s">
        <v>169</v>
      </c>
      <c r="B77" s="3" t="s">
        <v>13</v>
      </c>
      <c r="C77" t="str">
        <v>usb 2 usb adapters</v>
      </c>
      <c r="D77" s="9">
        <v>199</v>
      </c>
      <c r="E77" s="9">
        <v>499</v>
      </c>
      <c r="F77" s="4">
        <v>0.6</v>
      </c>
      <c r="G77" s="3">
        <v>4.0999999999999996</v>
      </c>
      <c r="H77" s="9">
        <v>602</v>
      </c>
      <c r="I77" s="5" t="b">
        <f t="shared" si="1"/>
        <v>0</v>
      </c>
      <c r="J77" t="s">
        <v>3111</v>
      </c>
      <c r="K77" t="s">
        <v>170</v>
      </c>
    </row>
    <row r="78" spans="1:11">
      <c r="A78" s="3" t="s">
        <v>171</v>
      </c>
      <c r="B78" s="3" t="s">
        <v>13</v>
      </c>
      <c r="C78" t="str">
        <v>complete tripods units</v>
      </c>
      <c r="D78" s="9">
        <v>179</v>
      </c>
      <c r="E78" s="9">
        <v>399</v>
      </c>
      <c r="F78" s="4">
        <v>0.55000000000000004</v>
      </c>
      <c r="G78" s="3">
        <v>4</v>
      </c>
      <c r="H78" s="9">
        <v>1423</v>
      </c>
      <c r="I78" s="5" t="b">
        <f t="shared" si="1"/>
        <v>0</v>
      </c>
      <c r="J78" t="s">
        <v>3112</v>
      </c>
      <c r="K78" t="s">
        <v>172</v>
      </c>
    </row>
    <row r="79" spans="1:11">
      <c r="A79" s="3" t="s">
        <v>173</v>
      </c>
      <c r="B79" s="3" t="s">
        <v>48</v>
      </c>
      <c r="C79" t="str">
        <v>Notepads and memo books</v>
      </c>
      <c r="D79" s="9">
        <v>10901</v>
      </c>
      <c r="E79" s="9">
        <v>30990</v>
      </c>
      <c r="F79" s="4">
        <v>0.65</v>
      </c>
      <c r="G79" s="3">
        <v>4.0999999999999996</v>
      </c>
      <c r="H79" s="9">
        <v>398</v>
      </c>
      <c r="I79" s="5" t="b">
        <f t="shared" si="1"/>
        <v>0</v>
      </c>
      <c r="J79" t="s">
        <v>3113</v>
      </c>
      <c r="K79" t="s">
        <v>174</v>
      </c>
    </row>
    <row r="80" spans="1:11">
      <c r="A80" s="3" t="s">
        <v>175</v>
      </c>
      <c r="B80" s="3" t="s">
        <v>13</v>
      </c>
      <c r="C80" t="str">
        <v>films</v>
      </c>
      <c r="D80" s="9">
        <v>209</v>
      </c>
      <c r="E80" s="9">
        <v>499</v>
      </c>
      <c r="F80" s="4">
        <v>0.57999999999999996</v>
      </c>
      <c r="G80" s="3">
        <v>3.9</v>
      </c>
      <c r="H80" s="9">
        <v>536</v>
      </c>
      <c r="I80" s="5" t="b">
        <f t="shared" si="1"/>
        <v>0</v>
      </c>
      <c r="J80" t="s">
        <v>3114</v>
      </c>
      <c r="K80" t="s">
        <v>176</v>
      </c>
    </row>
    <row r="81" spans="1:11">
      <c r="A81" s="3" t="s">
        <v>177</v>
      </c>
      <c r="B81" s="3" t="s">
        <v>113</v>
      </c>
      <c r="C81" t="str">
        <v>monitors</v>
      </c>
      <c r="D81" s="9">
        <v>1434</v>
      </c>
      <c r="E81" s="9">
        <v>3999</v>
      </c>
      <c r="F81" s="4">
        <v>0.64</v>
      </c>
      <c r="G81" s="3">
        <v>4</v>
      </c>
      <c r="H81" s="9">
        <v>32</v>
      </c>
      <c r="I81" s="5" t="b">
        <f t="shared" si="1"/>
        <v>0</v>
      </c>
      <c r="J81" t="s">
        <v>3115</v>
      </c>
      <c r="K81" t="s">
        <v>178</v>
      </c>
    </row>
    <row r="82" spans="1:11">
      <c r="A82" s="3" t="s">
        <v>179</v>
      </c>
      <c r="B82" s="3" t="s">
        <v>13</v>
      </c>
      <c r="C82" t="str">
        <v>lamps</v>
      </c>
      <c r="D82" s="9">
        <v>399</v>
      </c>
      <c r="E82" s="9">
        <v>1099</v>
      </c>
      <c r="F82" s="4">
        <v>0.64</v>
      </c>
      <c r="G82" s="3">
        <v>4.2</v>
      </c>
      <c r="H82" s="9">
        <v>24269</v>
      </c>
      <c r="I82" s="5" t="b">
        <f t="shared" si="1"/>
        <v>0</v>
      </c>
      <c r="J82" t="s">
        <v>3116</v>
      </c>
      <c r="K82" t="s">
        <v>180</v>
      </c>
    </row>
    <row r="83" spans="1:11">
      <c r="A83" s="3" t="s">
        <v>181</v>
      </c>
      <c r="B83" s="3" t="s">
        <v>13</v>
      </c>
      <c r="C83" t="str">
        <v>cleaning kits</v>
      </c>
      <c r="D83" s="9">
        <v>139</v>
      </c>
      <c r="E83" s="9">
        <v>249</v>
      </c>
      <c r="F83" s="4">
        <v>0.44</v>
      </c>
      <c r="G83" s="3">
        <v>4</v>
      </c>
      <c r="H83" s="9">
        <v>9378</v>
      </c>
      <c r="I83" s="5" t="b">
        <f t="shared" si="1"/>
        <v>0</v>
      </c>
      <c r="J83" t="s">
        <v>3117</v>
      </c>
      <c r="K83" t="s">
        <v>182</v>
      </c>
    </row>
    <row r="84" spans="1:11">
      <c r="A84" s="3" t="s">
        <v>183</v>
      </c>
      <c r="B84" s="3" t="s">
        <v>48</v>
      </c>
      <c r="C84" t="str">
        <v>dome cameras</v>
      </c>
      <c r="D84" s="9">
        <v>7299</v>
      </c>
      <c r="E84" s="9">
        <v>19125</v>
      </c>
      <c r="F84" s="4">
        <v>0.62</v>
      </c>
      <c r="G84" s="3">
        <v>3.4</v>
      </c>
      <c r="H84" s="9">
        <v>902</v>
      </c>
      <c r="I84" s="5" t="b">
        <f t="shared" si="1"/>
        <v>0</v>
      </c>
      <c r="J84" t="s">
        <v>3118</v>
      </c>
      <c r="K84" t="s">
        <v>184</v>
      </c>
    </row>
    <row r="85" spans="1:11">
      <c r="A85" s="3" t="s">
        <v>185</v>
      </c>
      <c r="B85" s="3" t="s">
        <v>13</v>
      </c>
      <c r="C85" t="str">
        <v>game pads</v>
      </c>
      <c r="D85" s="9">
        <v>299</v>
      </c>
      <c r="E85" s="9">
        <v>799</v>
      </c>
      <c r="F85" s="4">
        <v>0.63</v>
      </c>
      <c r="G85" s="3">
        <v>4.4000000000000004</v>
      </c>
      <c r="H85" s="9">
        <v>28791</v>
      </c>
      <c r="I85" s="5" t="b">
        <f t="shared" si="1"/>
        <v>0</v>
      </c>
      <c r="J85" t="s">
        <v>3119</v>
      </c>
      <c r="K85" t="s">
        <v>186</v>
      </c>
    </row>
    <row r="86" spans="1:11">
      <c r="A86" s="3" t="s">
        <v>187</v>
      </c>
      <c r="B86" s="3" t="s">
        <v>13</v>
      </c>
      <c r="C86" t="str">
        <v>basic calculators</v>
      </c>
      <c r="D86" s="9">
        <v>325</v>
      </c>
      <c r="E86" s="9">
        <v>1299</v>
      </c>
      <c r="F86" s="4">
        <v>0.75</v>
      </c>
      <c r="G86" s="3">
        <v>4.2</v>
      </c>
      <c r="H86" s="9">
        <v>10576</v>
      </c>
      <c r="I86" s="5" t="b">
        <f t="shared" si="1"/>
        <v>0</v>
      </c>
      <c r="J86" t="s">
        <v>3120</v>
      </c>
      <c r="K86" t="s">
        <v>188</v>
      </c>
    </row>
    <row r="87" spans="1:11">
      <c r="A87" s="3" t="s">
        <v>189</v>
      </c>
      <c r="B87" s="3" t="s">
        <v>48</v>
      </c>
      <c r="C87" t="str">
        <v>usb hubs</v>
      </c>
      <c r="D87" s="9">
        <v>29999</v>
      </c>
      <c r="E87" s="9">
        <v>39999</v>
      </c>
      <c r="F87" s="4">
        <v>0.25</v>
      </c>
      <c r="G87" s="3">
        <v>4.2</v>
      </c>
      <c r="H87" s="9">
        <v>7298</v>
      </c>
      <c r="I87" s="5" t="b">
        <f t="shared" si="1"/>
        <v>0</v>
      </c>
      <c r="J87" t="s">
        <v>3121</v>
      </c>
      <c r="K87" t="s">
        <v>190</v>
      </c>
    </row>
    <row r="88" spans="1:11">
      <c r="A88" s="3" t="s">
        <v>191</v>
      </c>
      <c r="B88" s="3" t="s">
        <v>48</v>
      </c>
      <c r="C88" t="str">
        <v>pc micro phones</v>
      </c>
      <c r="D88" s="9">
        <v>27999</v>
      </c>
      <c r="E88" s="9">
        <v>40990</v>
      </c>
      <c r="F88" s="4">
        <v>0.32</v>
      </c>
      <c r="G88" s="3">
        <v>4.3</v>
      </c>
      <c r="H88" s="9">
        <v>4703</v>
      </c>
      <c r="I88" s="5" t="b">
        <f t="shared" si="1"/>
        <v>0</v>
      </c>
      <c r="J88" t="s">
        <v>3122</v>
      </c>
      <c r="K88" t="s">
        <v>192</v>
      </c>
    </row>
    <row r="89" spans="1:11">
      <c r="A89" s="3" t="s">
        <v>193</v>
      </c>
      <c r="B89" s="3" t="s">
        <v>48</v>
      </c>
      <c r="C89" t="str">
        <v>outdoor speakers</v>
      </c>
      <c r="D89" s="9">
        <v>30990</v>
      </c>
      <c r="E89" s="9">
        <v>52900</v>
      </c>
      <c r="F89" s="4">
        <v>0.41</v>
      </c>
      <c r="G89" s="3">
        <v>4.3</v>
      </c>
      <c r="H89" s="9">
        <v>7109</v>
      </c>
      <c r="I89" s="5" t="b">
        <f t="shared" si="1"/>
        <v>0</v>
      </c>
      <c r="J89" t="s">
        <v>3123</v>
      </c>
      <c r="K89" t="s">
        <v>194</v>
      </c>
    </row>
    <row r="90" spans="1:11">
      <c r="A90" s="3" t="s">
        <v>195</v>
      </c>
      <c r="B90" s="3" t="s">
        <v>13</v>
      </c>
      <c r="C90" t="str">
        <v>Laptop sleeves and slip cases</v>
      </c>
      <c r="D90" s="9">
        <v>199</v>
      </c>
      <c r="E90" s="9">
        <v>999</v>
      </c>
      <c r="F90" s="4">
        <v>0.8</v>
      </c>
      <c r="G90" s="3">
        <v>4.5</v>
      </c>
      <c r="H90" s="9">
        <v>127</v>
      </c>
      <c r="I90" s="5" t="b">
        <f t="shared" si="1"/>
        <v>0</v>
      </c>
      <c r="J90" t="s">
        <v>3124</v>
      </c>
      <c r="K90" t="s">
        <v>196</v>
      </c>
    </row>
    <row r="91" spans="1:11">
      <c r="A91" s="3" t="s">
        <v>197</v>
      </c>
      <c r="B91" s="3" t="s">
        <v>13</v>
      </c>
      <c r="C91" t="str">
        <v>external memory card readers</v>
      </c>
      <c r="D91" s="9">
        <v>649</v>
      </c>
      <c r="E91" s="9">
        <v>1999</v>
      </c>
      <c r="F91" s="4">
        <v>0.68</v>
      </c>
      <c r="G91" s="3">
        <v>4.2</v>
      </c>
      <c r="H91" s="9">
        <v>24269</v>
      </c>
      <c r="I91" s="5" t="b">
        <f t="shared" si="1"/>
        <v>0</v>
      </c>
      <c r="J91" t="s">
        <v>3125</v>
      </c>
      <c r="K91" t="s">
        <v>198</v>
      </c>
    </row>
    <row r="92" spans="1:11">
      <c r="A92" s="3" t="s">
        <v>199</v>
      </c>
      <c r="B92" s="3" t="s">
        <v>30</v>
      </c>
      <c r="C92" t="str">
        <v>bottle led ink</v>
      </c>
      <c r="D92" s="9">
        <v>269</v>
      </c>
      <c r="E92" s="9">
        <v>800</v>
      </c>
      <c r="F92" s="4">
        <v>0.66</v>
      </c>
      <c r="G92" s="3">
        <v>3.6</v>
      </c>
      <c r="H92" s="9">
        <v>10134</v>
      </c>
      <c r="I92" s="5" t="b">
        <f t="shared" si="1"/>
        <v>0</v>
      </c>
      <c r="J92" t="s">
        <v>3126</v>
      </c>
      <c r="K92" t="s">
        <v>200</v>
      </c>
    </row>
    <row r="93" spans="1:11">
      <c r="A93" s="3" t="s">
        <v>201</v>
      </c>
      <c r="B93" s="3" t="s">
        <v>48</v>
      </c>
      <c r="C93" t="str">
        <v>composition note books</v>
      </c>
      <c r="D93" s="9">
        <v>24999</v>
      </c>
      <c r="E93" s="9">
        <v>31999</v>
      </c>
      <c r="F93" s="4">
        <v>0.22</v>
      </c>
      <c r="G93" s="3">
        <v>4.2</v>
      </c>
      <c r="H93" s="9">
        <v>34899</v>
      </c>
      <c r="I93" s="5" t="b">
        <f t="shared" si="1"/>
        <v>0</v>
      </c>
      <c r="J93" t="s">
        <v>3127</v>
      </c>
      <c r="K93" t="s">
        <v>202</v>
      </c>
    </row>
    <row r="94" spans="1:11">
      <c r="A94" s="3" t="s">
        <v>203</v>
      </c>
      <c r="B94" s="3" t="s">
        <v>13</v>
      </c>
      <c r="C94" t="str">
        <v>Retractable ball point pens</v>
      </c>
      <c r="D94" s="9">
        <v>299</v>
      </c>
      <c r="E94" s="9">
        <v>699</v>
      </c>
      <c r="F94" s="4">
        <v>0.56999999999999995</v>
      </c>
      <c r="G94" s="3">
        <v>4.2</v>
      </c>
      <c r="H94" s="9">
        <v>94363</v>
      </c>
      <c r="I94" s="5" t="b">
        <f t="shared" si="1"/>
        <v>0</v>
      </c>
      <c r="J94" t="s">
        <v>3128</v>
      </c>
      <c r="K94" t="s">
        <v>204</v>
      </c>
    </row>
    <row r="95" spans="1:11">
      <c r="A95" s="3" t="s">
        <v>205</v>
      </c>
      <c r="B95" s="3" t="s">
        <v>13</v>
      </c>
      <c r="C95" t="str">
        <v>ethernet</v>
      </c>
      <c r="D95" s="9">
        <v>199</v>
      </c>
      <c r="E95" s="9">
        <v>999</v>
      </c>
      <c r="F95" s="4">
        <v>0.8</v>
      </c>
      <c r="G95" s="3">
        <v>4.0999999999999996</v>
      </c>
      <c r="H95" s="9">
        <v>425</v>
      </c>
      <c r="I95" s="5" t="b">
        <f t="shared" si="1"/>
        <v>0</v>
      </c>
      <c r="J95" t="s">
        <v>3129</v>
      </c>
      <c r="K95" t="s">
        <v>206</v>
      </c>
    </row>
    <row r="96" spans="1:11">
      <c r="A96" s="3" t="s">
        <v>207</v>
      </c>
      <c r="B96" s="3" t="s">
        <v>48</v>
      </c>
      <c r="C96" t="str">
        <v>memory cards</v>
      </c>
      <c r="D96" s="9">
        <v>18990</v>
      </c>
      <c r="E96" s="9">
        <v>40990</v>
      </c>
      <c r="F96" s="4">
        <v>0.54</v>
      </c>
      <c r="G96" s="3">
        <v>4.2</v>
      </c>
      <c r="H96" s="9">
        <v>6659</v>
      </c>
      <c r="I96" s="5" t="b">
        <f t="shared" si="1"/>
        <v>0</v>
      </c>
      <c r="J96" t="s">
        <v>3130</v>
      </c>
      <c r="K96" t="s">
        <v>208</v>
      </c>
    </row>
    <row r="97" spans="1:11">
      <c r="A97" s="3" t="s">
        <v>209</v>
      </c>
      <c r="B97" s="3" t="s">
        <v>30</v>
      </c>
      <c r="C97" t="str">
        <v>un interrupted power supplies</v>
      </c>
      <c r="D97" s="9">
        <v>290</v>
      </c>
      <c r="E97" s="9">
        <v>349</v>
      </c>
      <c r="F97" s="4">
        <v>0.17</v>
      </c>
      <c r="G97" s="3">
        <v>3.7</v>
      </c>
      <c r="H97" s="9">
        <v>1977</v>
      </c>
      <c r="I97" s="5" t="b">
        <f t="shared" si="1"/>
        <v>0</v>
      </c>
      <c r="J97" t="s">
        <v>3131</v>
      </c>
      <c r="K97" t="s">
        <v>210</v>
      </c>
    </row>
    <row r="98" spans="1:11">
      <c r="A98" s="3" t="s">
        <v>211</v>
      </c>
      <c r="B98" s="3" t="s">
        <v>113</v>
      </c>
      <c r="C98" t="str">
        <v>earbud cases</v>
      </c>
      <c r="D98" s="9">
        <v>249</v>
      </c>
      <c r="E98" s="9">
        <v>799</v>
      </c>
      <c r="F98" s="4">
        <v>0.69</v>
      </c>
      <c r="G98" s="3">
        <v>3.8</v>
      </c>
      <c r="H98" s="9">
        <v>1079</v>
      </c>
      <c r="I98" s="5" t="b">
        <f t="shared" si="1"/>
        <v>0</v>
      </c>
      <c r="J98" t="s">
        <v>3132</v>
      </c>
      <c r="K98" t="s">
        <v>212</v>
      </c>
    </row>
    <row r="99" spans="1:11">
      <c r="A99" s="3" t="s">
        <v>213</v>
      </c>
      <c r="B99" s="3" t="s">
        <v>13</v>
      </c>
      <c r="C99" t="str">
        <v>secure digital cards</v>
      </c>
      <c r="D99" s="9">
        <v>345</v>
      </c>
      <c r="E99" s="9">
        <v>999</v>
      </c>
      <c r="F99" s="4">
        <v>0.65</v>
      </c>
      <c r="G99" s="3">
        <v>3.7</v>
      </c>
      <c r="H99" s="9">
        <v>1097</v>
      </c>
      <c r="I99" s="5" t="b">
        <f t="shared" si="1"/>
        <v>0</v>
      </c>
      <c r="J99" t="s">
        <v>3133</v>
      </c>
      <c r="K99" t="s">
        <v>214</v>
      </c>
    </row>
    <row r="100" spans="1:11">
      <c r="A100" s="3" t="s">
        <v>215</v>
      </c>
      <c r="B100" s="3" t="s">
        <v>30</v>
      </c>
      <c r="C100" t="str">
        <v>selfie lights</v>
      </c>
      <c r="D100" s="9">
        <v>1099</v>
      </c>
      <c r="E100" s="9">
        <v>1899</v>
      </c>
      <c r="F100" s="4">
        <v>0.42</v>
      </c>
      <c r="G100" s="3">
        <v>4.5</v>
      </c>
      <c r="H100" s="9">
        <v>22420</v>
      </c>
      <c r="I100" s="5" t="b">
        <f t="shared" si="1"/>
        <v>0</v>
      </c>
      <c r="J100" t="s">
        <v>3134</v>
      </c>
      <c r="K100" t="s">
        <v>216</v>
      </c>
    </row>
    <row r="101" spans="1:11">
      <c r="A101" s="3" t="s">
        <v>217</v>
      </c>
      <c r="B101" s="3" t="s">
        <v>13</v>
      </c>
      <c r="C101" t="str">
        <v>Web cams</v>
      </c>
      <c r="D101" s="9">
        <v>719</v>
      </c>
      <c r="E101" s="9">
        <v>1499</v>
      </c>
      <c r="F101" s="4">
        <v>0.52</v>
      </c>
      <c r="G101" s="3">
        <v>4.0999999999999996</v>
      </c>
      <c r="H101" s="9">
        <v>1045</v>
      </c>
      <c r="I101" s="5" t="b">
        <f t="shared" si="1"/>
        <v>0</v>
      </c>
      <c r="J101" t="s">
        <v>3135</v>
      </c>
      <c r="K101" t="s">
        <v>218</v>
      </c>
    </row>
    <row r="102" spans="1:11">
      <c r="A102" s="3" t="s">
        <v>219</v>
      </c>
      <c r="B102" s="3" t="s">
        <v>113</v>
      </c>
      <c r="C102" t="str">
        <v>cooling pads</v>
      </c>
      <c r="D102" s="9">
        <v>349</v>
      </c>
      <c r="E102" s="9">
        <v>1499</v>
      </c>
      <c r="F102" s="4">
        <v>0.77</v>
      </c>
      <c r="G102" s="3">
        <v>4.3</v>
      </c>
      <c r="H102" s="9">
        <v>4145</v>
      </c>
      <c r="I102" s="5" t="b">
        <f t="shared" si="1"/>
        <v>0</v>
      </c>
      <c r="J102" t="s">
        <v>3136</v>
      </c>
      <c r="K102" t="s">
        <v>220</v>
      </c>
    </row>
    <row r="103" spans="1:11">
      <c r="A103" s="3" t="s">
        <v>221</v>
      </c>
      <c r="B103" s="3" t="s">
        <v>13</v>
      </c>
      <c r="C103" t="str">
        <v>laptop accessories</v>
      </c>
      <c r="D103" s="9">
        <v>849</v>
      </c>
      <c r="E103" s="9">
        <v>1809</v>
      </c>
      <c r="F103" s="4">
        <v>0.53</v>
      </c>
      <c r="G103" s="3">
        <v>4.3</v>
      </c>
      <c r="H103" s="9">
        <v>6547</v>
      </c>
      <c r="I103" s="5" t="b">
        <f t="shared" si="1"/>
        <v>0</v>
      </c>
      <c r="J103" t="s">
        <v>3088</v>
      </c>
      <c r="K103" t="s">
        <v>222</v>
      </c>
    </row>
    <row r="104" spans="1:11">
      <c r="A104" s="3" t="s">
        <v>223</v>
      </c>
      <c r="B104" s="3" t="s">
        <v>113</v>
      </c>
      <c r="C104" t="str">
        <v>home adapters and multi outlets</v>
      </c>
      <c r="D104" s="9">
        <v>299</v>
      </c>
      <c r="E104" s="9">
        <v>899</v>
      </c>
      <c r="F104" s="4">
        <v>0.67</v>
      </c>
      <c r="G104" s="3">
        <v>4</v>
      </c>
      <c r="H104" s="9">
        <v>1588</v>
      </c>
      <c r="I104" s="5" t="b">
        <f t="shared" si="1"/>
        <v>0</v>
      </c>
      <c r="J104" t="s">
        <v>3137</v>
      </c>
      <c r="K104" t="s">
        <v>224</v>
      </c>
    </row>
    <row r="105" spans="1:11">
      <c r="A105" s="3" t="s">
        <v>225</v>
      </c>
      <c r="B105" s="3" t="s">
        <v>48</v>
      </c>
      <c r="C105" t="str">
        <v>coloured paper</v>
      </c>
      <c r="D105" s="9">
        <v>21999</v>
      </c>
      <c r="E105" s="9">
        <v>29999</v>
      </c>
      <c r="F105" s="4">
        <v>0.27</v>
      </c>
      <c r="G105" s="3">
        <v>4.2</v>
      </c>
      <c r="H105" s="9">
        <v>32840</v>
      </c>
      <c r="I105" s="5" t="b">
        <f t="shared" si="1"/>
        <v>0</v>
      </c>
      <c r="J105" t="s">
        <v>3138</v>
      </c>
      <c r="K105" t="s">
        <v>226</v>
      </c>
    </row>
    <row r="106" spans="1:11">
      <c r="A106" s="3" t="s">
        <v>227</v>
      </c>
      <c r="B106" s="3" t="s">
        <v>13</v>
      </c>
      <c r="C106" t="str">
        <v>internal ssd</v>
      </c>
      <c r="D106" s="9">
        <v>349</v>
      </c>
      <c r="E106" s="9">
        <v>999</v>
      </c>
      <c r="F106" s="4">
        <v>0.65</v>
      </c>
      <c r="G106" s="3">
        <v>4.2</v>
      </c>
      <c r="H106" s="9">
        <v>13120</v>
      </c>
      <c r="I106" s="5" t="b">
        <f t="shared" si="1"/>
        <v>0</v>
      </c>
      <c r="J106" t="s">
        <v>3139</v>
      </c>
      <c r="K106" t="s">
        <v>228</v>
      </c>
    </row>
    <row r="107" spans="1:11">
      <c r="A107" s="3" t="s">
        <v>229</v>
      </c>
      <c r="B107" s="3" t="s">
        <v>13</v>
      </c>
      <c r="C107" t="str">
        <v>multimedia speaker systems</v>
      </c>
      <c r="D107" s="9">
        <v>399</v>
      </c>
      <c r="E107" s="9">
        <v>999</v>
      </c>
      <c r="F107" s="4">
        <v>0.6</v>
      </c>
      <c r="G107" s="3">
        <v>4.3</v>
      </c>
      <c r="H107" s="9">
        <v>2806</v>
      </c>
      <c r="I107" s="5" t="b">
        <f t="shared" si="1"/>
        <v>0</v>
      </c>
      <c r="J107" t="s">
        <v>3140</v>
      </c>
      <c r="K107" t="s">
        <v>230</v>
      </c>
    </row>
    <row r="108" spans="1:11">
      <c r="A108" s="3" t="s">
        <v>231</v>
      </c>
      <c r="B108" s="3" t="s">
        <v>13</v>
      </c>
      <c r="C108" t="str">
        <v>data card and gongles</v>
      </c>
      <c r="D108" s="9">
        <v>449</v>
      </c>
      <c r="E108" s="9">
        <v>1299</v>
      </c>
      <c r="F108" s="4">
        <v>0.65</v>
      </c>
      <c r="G108" s="3">
        <v>4.2</v>
      </c>
      <c r="H108" s="9">
        <v>24269</v>
      </c>
      <c r="I108" s="5" t="b">
        <f t="shared" si="1"/>
        <v>0</v>
      </c>
      <c r="J108" t="s">
        <v>3141</v>
      </c>
      <c r="K108" t="s">
        <v>232</v>
      </c>
    </row>
    <row r="109" spans="1:11">
      <c r="A109" s="3" t="s">
        <v>233</v>
      </c>
      <c r="B109" s="3" t="s">
        <v>13</v>
      </c>
      <c r="C109" t="str">
        <v>Laptop charger and power supplies</v>
      </c>
      <c r="D109" s="9">
        <v>299</v>
      </c>
      <c r="E109" s="9">
        <v>999</v>
      </c>
      <c r="F109" s="4">
        <v>0.7</v>
      </c>
      <c r="G109" s="3">
        <v>4.3</v>
      </c>
      <c r="H109" s="9">
        <v>766</v>
      </c>
      <c r="I109" s="5" t="b">
        <f t="shared" si="1"/>
        <v>0</v>
      </c>
      <c r="J109" t="s">
        <v>3142</v>
      </c>
      <c r="K109" t="s">
        <v>234</v>
      </c>
    </row>
    <row r="110" spans="1:11">
      <c r="A110" s="3" t="s">
        <v>235</v>
      </c>
      <c r="B110" s="3" t="s">
        <v>48</v>
      </c>
      <c r="C110" t="str">
        <v>pc speakers</v>
      </c>
      <c r="D110" s="9">
        <v>37999</v>
      </c>
      <c r="E110" s="9">
        <v>65000</v>
      </c>
      <c r="F110" s="4">
        <v>0.42</v>
      </c>
      <c r="G110" s="3">
        <v>4.3</v>
      </c>
      <c r="H110" s="9">
        <v>3587</v>
      </c>
      <c r="I110" s="5" t="b">
        <f t="shared" si="1"/>
        <v>0</v>
      </c>
      <c r="J110" t="s">
        <v>3143</v>
      </c>
      <c r="K110" t="s">
        <v>236</v>
      </c>
    </row>
    <row r="111" spans="1:11">
      <c r="A111" s="3" t="s">
        <v>237</v>
      </c>
      <c r="B111" s="3" t="s">
        <v>13</v>
      </c>
      <c r="C111" t="str">
        <v>battery  chargers</v>
      </c>
      <c r="D111" s="9">
        <v>99</v>
      </c>
      <c r="E111" s="9">
        <v>800</v>
      </c>
      <c r="F111" s="4">
        <v>0.88</v>
      </c>
      <c r="G111" s="3">
        <v>3.9</v>
      </c>
      <c r="H111" s="9">
        <v>24871</v>
      </c>
      <c r="I111" s="5" t="b">
        <f t="shared" si="1"/>
        <v>0</v>
      </c>
      <c r="J111" t="s">
        <v>3144</v>
      </c>
      <c r="K111" t="s">
        <v>238</v>
      </c>
    </row>
    <row r="112" spans="1:11">
      <c r="A112" s="3" t="s">
        <v>239</v>
      </c>
      <c r="B112" s="3" t="s">
        <v>124</v>
      </c>
      <c r="C112" t="str">
        <v>cases</v>
      </c>
      <c r="D112" s="9">
        <v>7390</v>
      </c>
      <c r="E112" s="9">
        <v>20000</v>
      </c>
      <c r="F112" s="4">
        <v>0.63</v>
      </c>
      <c r="G112" s="3">
        <v>4.0999999999999996</v>
      </c>
      <c r="H112" s="9">
        <v>2581</v>
      </c>
      <c r="I112" s="5" t="b">
        <f t="shared" si="1"/>
        <v>0</v>
      </c>
      <c r="J112" t="s">
        <v>3145</v>
      </c>
      <c r="K112" t="s">
        <v>240</v>
      </c>
    </row>
    <row r="113" spans="1:11">
      <c r="A113" s="3" t="s">
        <v>241</v>
      </c>
      <c r="B113" s="3" t="s">
        <v>13</v>
      </c>
      <c r="C113" t="str">
        <v>Stick ball point pens</v>
      </c>
      <c r="D113" s="9">
        <v>273.10000000000002</v>
      </c>
      <c r="E113" s="9">
        <v>999</v>
      </c>
      <c r="F113" s="4">
        <v>0.73</v>
      </c>
      <c r="G113" s="3">
        <v>4.3</v>
      </c>
      <c r="H113" s="9">
        <v>20850</v>
      </c>
      <c r="I113" s="5" t="b">
        <f t="shared" si="1"/>
        <v>0</v>
      </c>
      <c r="J113" t="s">
        <v>3146</v>
      </c>
      <c r="K113" t="s">
        <v>242</v>
      </c>
    </row>
    <row r="114" spans="1:11">
      <c r="A114" s="3" t="s">
        <v>243</v>
      </c>
      <c r="B114" s="3" t="s">
        <v>48</v>
      </c>
      <c r="C114" t="str">
        <v>wooden pencils</v>
      </c>
      <c r="D114" s="9">
        <v>15990</v>
      </c>
      <c r="E114" s="9">
        <v>23990</v>
      </c>
      <c r="F114" s="4">
        <v>0.33</v>
      </c>
      <c r="G114" s="3">
        <v>4.3</v>
      </c>
      <c r="H114" s="9">
        <v>1035</v>
      </c>
      <c r="I114" s="5" t="b">
        <f t="shared" si="1"/>
        <v>0</v>
      </c>
      <c r="J114" t="s">
        <v>3147</v>
      </c>
      <c r="K114" t="s">
        <v>244</v>
      </c>
    </row>
    <row r="115" spans="1:11">
      <c r="A115" s="3" t="s">
        <v>245</v>
      </c>
      <c r="B115" s="3" t="s">
        <v>13</v>
      </c>
      <c r="C115" t="str">
        <v>internal hard drives</v>
      </c>
      <c r="D115" s="9">
        <v>399</v>
      </c>
      <c r="E115" s="9">
        <v>999</v>
      </c>
      <c r="F115" s="4">
        <v>0.6</v>
      </c>
      <c r="G115" s="3">
        <v>4.0999999999999996</v>
      </c>
      <c r="H115" s="9">
        <v>1780</v>
      </c>
      <c r="I115" s="5" t="b">
        <f t="shared" si="1"/>
        <v>0</v>
      </c>
      <c r="J115" t="s">
        <v>3148</v>
      </c>
      <c r="K115" t="s">
        <v>246</v>
      </c>
    </row>
    <row r="116" spans="1:11">
      <c r="A116" s="3" t="s">
        <v>247</v>
      </c>
      <c r="B116" s="3" t="s">
        <v>113</v>
      </c>
      <c r="C116" t="str">
        <v>printers</v>
      </c>
      <c r="D116" s="9">
        <v>399</v>
      </c>
      <c r="E116" s="9">
        <v>1999</v>
      </c>
      <c r="F116" s="4">
        <v>0.8</v>
      </c>
      <c r="G116" s="3">
        <v>4.5</v>
      </c>
      <c r="H116" s="9">
        <v>505</v>
      </c>
      <c r="I116" s="5" t="b">
        <f t="shared" si="1"/>
        <v>0</v>
      </c>
      <c r="J116" t="s">
        <v>3149</v>
      </c>
      <c r="K116" t="s">
        <v>248</v>
      </c>
    </row>
    <row r="117" spans="1:11">
      <c r="A117" s="3" t="s">
        <v>249</v>
      </c>
      <c r="B117" s="3" t="s">
        <v>13</v>
      </c>
      <c r="C117" t="str">
        <v>pens</v>
      </c>
      <c r="D117" s="9">
        <v>210</v>
      </c>
      <c r="E117" s="9">
        <v>399</v>
      </c>
      <c r="F117" s="4">
        <v>0.47</v>
      </c>
      <c r="G117" s="3">
        <v>4.0999999999999996</v>
      </c>
      <c r="H117" s="9">
        <v>1717</v>
      </c>
      <c r="I117" s="5" t="b">
        <f t="shared" si="1"/>
        <v>0</v>
      </c>
      <c r="J117" t="s">
        <v>3150</v>
      </c>
      <c r="K117" t="s">
        <v>250</v>
      </c>
    </row>
    <row r="118" spans="1:11">
      <c r="A118" s="3" t="s">
        <v>251</v>
      </c>
      <c r="B118" s="3" t="s">
        <v>113</v>
      </c>
      <c r="C118" t="str">
        <v>sata cables</v>
      </c>
      <c r="D118" s="9">
        <v>1299</v>
      </c>
      <c r="E118" s="9">
        <v>1999</v>
      </c>
      <c r="F118" s="4">
        <v>0.35</v>
      </c>
      <c r="G118" s="3">
        <v>3.6</v>
      </c>
      <c r="H118" s="9">
        <v>590</v>
      </c>
      <c r="I118" s="5" t="b">
        <f t="shared" si="1"/>
        <v>0</v>
      </c>
      <c r="J118" t="s">
        <v>3151</v>
      </c>
      <c r="K118" t="s">
        <v>252</v>
      </c>
    </row>
    <row r="119" spans="1:11">
      <c r="A119" s="3" t="s">
        <v>253</v>
      </c>
      <c r="B119" s="3" t="s">
        <v>13</v>
      </c>
      <c r="C119" t="str">
        <v>pc headsets</v>
      </c>
      <c r="D119" s="9">
        <v>347</v>
      </c>
      <c r="E119" s="9">
        <v>999</v>
      </c>
      <c r="F119" s="4">
        <v>0.65</v>
      </c>
      <c r="G119" s="3">
        <v>3.5</v>
      </c>
      <c r="H119" s="9">
        <v>1121</v>
      </c>
      <c r="I119" s="5" t="b">
        <f t="shared" si="1"/>
        <v>0</v>
      </c>
      <c r="J119" t="s">
        <v>3152</v>
      </c>
      <c r="K119" t="s">
        <v>254</v>
      </c>
    </row>
    <row r="120" spans="1:11">
      <c r="A120" s="3" t="s">
        <v>255</v>
      </c>
      <c r="B120" s="3" t="s">
        <v>13</v>
      </c>
      <c r="C120" t="str">
        <v>gaming keyboards</v>
      </c>
      <c r="D120" s="9">
        <v>149</v>
      </c>
      <c r="E120" s="9">
        <v>999</v>
      </c>
      <c r="F120" s="4">
        <v>0.85</v>
      </c>
      <c r="G120" s="3">
        <v>4</v>
      </c>
      <c r="H120" s="9">
        <v>1313</v>
      </c>
      <c r="I120" s="5" t="b">
        <f t="shared" si="1"/>
        <v>0</v>
      </c>
      <c r="J120" t="s">
        <v>3153</v>
      </c>
      <c r="K120" t="s">
        <v>256</v>
      </c>
    </row>
    <row r="121" spans="1:11">
      <c r="A121" s="3" t="s">
        <v>257</v>
      </c>
      <c r="B121" s="3" t="s">
        <v>13</v>
      </c>
      <c r="C121" t="str">
        <v>sound bar speakers</v>
      </c>
      <c r="D121" s="9">
        <v>228</v>
      </c>
      <c r="E121" s="9">
        <v>899</v>
      </c>
      <c r="F121" s="4">
        <v>0.75</v>
      </c>
      <c r="G121" s="3">
        <v>3.8</v>
      </c>
      <c r="H121" s="9">
        <v>132</v>
      </c>
      <c r="I121" s="5" t="b">
        <f t="shared" si="1"/>
        <v>0</v>
      </c>
      <c r="J121" t="s">
        <v>3154</v>
      </c>
      <c r="K121" t="s">
        <v>258</v>
      </c>
    </row>
    <row r="122" spans="1:11">
      <c r="A122" s="3" t="s">
        <v>259</v>
      </c>
      <c r="B122" s="3" t="s">
        <v>13</v>
      </c>
      <c r="C122" t="str">
        <v>ear pads</v>
      </c>
      <c r="D122" s="9">
        <v>1599</v>
      </c>
      <c r="E122" s="9">
        <v>1999</v>
      </c>
      <c r="F122" s="4">
        <v>0.2</v>
      </c>
      <c r="G122" s="3">
        <v>4.4000000000000004</v>
      </c>
      <c r="H122" s="9">
        <v>1951</v>
      </c>
      <c r="I122" s="5" t="b">
        <f t="shared" si="1"/>
        <v>0</v>
      </c>
      <c r="J122" t="s">
        <v>3155</v>
      </c>
      <c r="K122" t="s">
        <v>260</v>
      </c>
    </row>
    <row r="123" spans="1:11">
      <c r="A123" s="3" t="s">
        <v>261</v>
      </c>
      <c r="B123" s="3" t="s">
        <v>113</v>
      </c>
      <c r="C123" t="str">
        <v>ink jet printers</v>
      </c>
      <c r="D123" s="9">
        <v>1499</v>
      </c>
      <c r="E123" s="9">
        <v>3999</v>
      </c>
      <c r="F123" s="4">
        <v>0.63</v>
      </c>
      <c r="G123" s="3">
        <v>3.7</v>
      </c>
      <c r="H123" s="9">
        <v>37</v>
      </c>
      <c r="I123" s="5" t="b">
        <f t="shared" si="1"/>
        <v>0</v>
      </c>
      <c r="J123" t="s">
        <v>3156</v>
      </c>
      <c r="K123" t="s">
        <v>262</v>
      </c>
    </row>
    <row r="124" spans="1:11">
      <c r="A124" s="3" t="s">
        <v>263</v>
      </c>
      <c r="B124" s="3" t="s">
        <v>48</v>
      </c>
      <c r="C124" t="str">
        <v>colour pens and markers</v>
      </c>
      <c r="D124" s="9">
        <v>8499</v>
      </c>
      <c r="E124" s="9">
        <v>15999</v>
      </c>
      <c r="F124" s="4">
        <v>0.47</v>
      </c>
      <c r="G124" s="3">
        <v>4.3</v>
      </c>
      <c r="H124" s="9">
        <v>592</v>
      </c>
      <c r="I124" s="5" t="b">
        <f t="shared" si="1"/>
        <v>0</v>
      </c>
      <c r="J124" t="s">
        <v>3157</v>
      </c>
      <c r="K124" t="s">
        <v>264</v>
      </c>
    </row>
    <row r="125" spans="1:11">
      <c r="A125" s="3" t="s">
        <v>265</v>
      </c>
      <c r="B125" s="3" t="s">
        <v>48</v>
      </c>
      <c r="C125" t="str">
        <v>headsets</v>
      </c>
      <c r="D125" s="9">
        <v>20990</v>
      </c>
      <c r="E125" s="9">
        <v>44990</v>
      </c>
      <c r="F125" s="4">
        <v>0.53</v>
      </c>
      <c r="G125" s="3">
        <v>4.0999999999999996</v>
      </c>
      <c r="H125" s="9">
        <v>1259</v>
      </c>
      <c r="I125" s="5" t="b">
        <f t="shared" si="1"/>
        <v>0</v>
      </c>
      <c r="J125" t="s">
        <v>3158</v>
      </c>
      <c r="K125" t="s">
        <v>266</v>
      </c>
    </row>
    <row r="126" spans="1:11">
      <c r="A126" s="3" t="s">
        <v>267</v>
      </c>
      <c r="B126" s="3" t="s">
        <v>48</v>
      </c>
      <c r="C126" t="str">
        <v>external solid state drives</v>
      </c>
      <c r="D126" s="9">
        <v>32999</v>
      </c>
      <c r="E126" s="9">
        <v>44999</v>
      </c>
      <c r="F126" s="4">
        <v>0.27</v>
      </c>
      <c r="G126" s="3">
        <v>4.2</v>
      </c>
      <c r="H126" s="9">
        <v>45238</v>
      </c>
      <c r="I126" s="5" t="b">
        <f t="shared" si="1"/>
        <v>0</v>
      </c>
      <c r="J126" t="s">
        <v>3159</v>
      </c>
      <c r="K126" t="s">
        <v>268</v>
      </c>
    </row>
    <row r="127" spans="1:11">
      <c r="A127" s="3" t="s">
        <v>269</v>
      </c>
      <c r="B127" s="3" t="s">
        <v>39</v>
      </c>
      <c r="C127" t="str">
        <v>power lan adapters</v>
      </c>
      <c r="D127" s="9">
        <v>799</v>
      </c>
      <c r="E127" s="9">
        <v>1700</v>
      </c>
      <c r="F127" s="4">
        <v>0.53</v>
      </c>
      <c r="G127" s="3">
        <v>4.0999999999999996</v>
      </c>
      <c r="H127" s="9">
        <v>28638</v>
      </c>
      <c r="I127" s="5" t="b">
        <f t="shared" si="1"/>
        <v>0</v>
      </c>
      <c r="J127" t="s">
        <v>3160</v>
      </c>
      <c r="K127" t="s">
        <v>270</v>
      </c>
    </row>
    <row r="128" spans="1:11">
      <c r="A128" s="3" t="s">
        <v>271</v>
      </c>
      <c r="B128" s="3" t="s">
        <v>39</v>
      </c>
      <c r="C128" t="str">
        <v>inkjet refill kits</v>
      </c>
      <c r="D128" s="9">
        <v>229</v>
      </c>
      <c r="E128" s="9">
        <v>595</v>
      </c>
      <c r="F128" s="4">
        <v>0.62</v>
      </c>
      <c r="G128" s="3">
        <v>4.3</v>
      </c>
      <c r="H128" s="9">
        <v>12835</v>
      </c>
      <c r="I128" s="5" t="b">
        <f t="shared" si="1"/>
        <v>0</v>
      </c>
      <c r="J128" t="s">
        <v>3161</v>
      </c>
      <c r="K128" t="s">
        <v>272</v>
      </c>
    </row>
    <row r="129" spans="1:11">
      <c r="A129" s="3" t="s">
        <v>273</v>
      </c>
      <c r="B129" s="3" t="s">
        <v>48</v>
      </c>
      <c r="C129" t="str">
        <v>writing pads and diaries</v>
      </c>
      <c r="D129" s="9">
        <v>9999</v>
      </c>
      <c r="E129" s="9">
        <v>27990</v>
      </c>
      <c r="F129" s="4">
        <v>0.64</v>
      </c>
      <c r="G129" s="3">
        <v>4.2</v>
      </c>
      <c r="H129" s="9">
        <v>1269</v>
      </c>
      <c r="I129" s="5" t="b">
        <f t="shared" si="1"/>
        <v>0</v>
      </c>
      <c r="J129" t="s">
        <v>3162</v>
      </c>
      <c r="K129" t="s">
        <v>274</v>
      </c>
    </row>
    <row r="130" spans="1:11">
      <c r="A130" s="3" t="s">
        <v>275</v>
      </c>
      <c r="B130" s="3" t="s">
        <v>113</v>
      </c>
      <c r="C130" t="str">
        <v>Background supports</v>
      </c>
      <c r="D130" s="9">
        <v>349</v>
      </c>
      <c r="E130" s="9">
        <v>599</v>
      </c>
      <c r="F130" s="4">
        <v>0.42</v>
      </c>
      <c r="G130" s="3">
        <v>4.2</v>
      </c>
      <c r="H130" s="9">
        <v>284</v>
      </c>
      <c r="I130" s="5" t="b">
        <f t="shared" si="1"/>
        <v>0</v>
      </c>
      <c r="J130" t="s">
        <v>3163</v>
      </c>
      <c r="K130" t="s">
        <v>276</v>
      </c>
    </row>
    <row r="131" spans="1:11">
      <c r="A131" s="3" t="s">
        <v>277</v>
      </c>
      <c r="B131" s="3" t="s">
        <v>278</v>
      </c>
      <c r="C131" t="str">
        <v>financial business</v>
      </c>
      <c r="D131" s="9">
        <v>489</v>
      </c>
      <c r="E131" s="9">
        <v>1200</v>
      </c>
      <c r="F131" s="4">
        <v>0.59</v>
      </c>
      <c r="G131" s="3">
        <v>4.4000000000000004</v>
      </c>
      <c r="H131" s="9">
        <v>69538</v>
      </c>
      <c r="I131" s="5" t="b">
        <f t="shared" ref="I131:I194" si="2">ISBLANK(H131)</f>
        <v>0</v>
      </c>
      <c r="J131" t="s">
        <v>3164</v>
      </c>
      <c r="K131" t="s">
        <v>279</v>
      </c>
    </row>
    <row r="132" spans="1:11">
      <c r="A132" s="3" t="s">
        <v>280</v>
      </c>
      <c r="B132" s="3" t="s">
        <v>48</v>
      </c>
      <c r="C132" t="str">
        <v>surge protectors</v>
      </c>
      <c r="D132" s="9">
        <v>23999</v>
      </c>
      <c r="E132" s="9">
        <v>34990</v>
      </c>
      <c r="F132" s="4">
        <v>0.31</v>
      </c>
      <c r="G132" s="3">
        <v>4.3</v>
      </c>
      <c r="H132" s="9">
        <v>4703</v>
      </c>
      <c r="I132" s="5" t="b">
        <f t="shared" si="2"/>
        <v>0</v>
      </c>
      <c r="J132" t="s">
        <v>3165</v>
      </c>
      <c r="K132" t="s">
        <v>281</v>
      </c>
    </row>
    <row r="133" spans="1:11">
      <c r="A133" s="3" t="s">
        <v>282</v>
      </c>
      <c r="B133" s="3" t="s">
        <v>13</v>
      </c>
      <c r="C133" t="str">
        <v>tablets</v>
      </c>
      <c r="D133" s="9">
        <v>399</v>
      </c>
      <c r="E133" s="9">
        <v>999</v>
      </c>
      <c r="F133" s="4">
        <v>0.6</v>
      </c>
      <c r="G133" s="3">
        <v>4.3</v>
      </c>
      <c r="H133" s="9">
        <v>2806</v>
      </c>
      <c r="I133" s="5" t="b">
        <f t="shared" si="2"/>
        <v>0</v>
      </c>
      <c r="J133" t="s">
        <v>3166</v>
      </c>
      <c r="K133" t="s">
        <v>283</v>
      </c>
    </row>
    <row r="134" spans="1:11">
      <c r="A134" s="3" t="s">
        <v>284</v>
      </c>
      <c r="B134" s="3" t="s">
        <v>285</v>
      </c>
      <c r="C134" t="str">
        <v>cord management</v>
      </c>
      <c r="D134" s="9">
        <v>349</v>
      </c>
      <c r="E134" s="9">
        <v>1299</v>
      </c>
      <c r="F134" s="4">
        <v>0.73</v>
      </c>
      <c r="G134" s="3">
        <v>4</v>
      </c>
      <c r="H134" s="9">
        <v>3295</v>
      </c>
      <c r="I134" s="5" t="b">
        <f t="shared" si="2"/>
        <v>0</v>
      </c>
      <c r="J134" t="s">
        <v>3167</v>
      </c>
      <c r="K134" t="s">
        <v>286</v>
      </c>
    </row>
    <row r="135" spans="1:11">
      <c r="A135" s="3" t="s">
        <v>287</v>
      </c>
      <c r="B135" s="3" t="s">
        <v>13</v>
      </c>
      <c r="C135" t="str">
        <v>painting materials</v>
      </c>
      <c r="D135" s="9">
        <v>179</v>
      </c>
      <c r="E135" s="9">
        <v>299</v>
      </c>
      <c r="F135" s="4">
        <v>0.4</v>
      </c>
      <c r="G135" s="3">
        <v>3.9</v>
      </c>
      <c r="H135" s="9">
        <v>81</v>
      </c>
      <c r="I135" s="5" t="b">
        <f t="shared" si="2"/>
        <v>0</v>
      </c>
      <c r="J135" t="s">
        <v>3168</v>
      </c>
      <c r="K135" t="s">
        <v>288</v>
      </c>
    </row>
    <row r="136" spans="1:11">
      <c r="A136" s="3" t="s">
        <v>289</v>
      </c>
      <c r="B136" s="3" t="s">
        <v>13</v>
      </c>
      <c r="C136" t="str">
        <v>toner cartridges</v>
      </c>
      <c r="D136" s="9">
        <v>689</v>
      </c>
      <c r="E136" s="9">
        <v>1500</v>
      </c>
      <c r="F136" s="4">
        <v>0.54</v>
      </c>
      <c r="G136" s="3">
        <v>4.2</v>
      </c>
      <c r="H136" s="9">
        <v>42301</v>
      </c>
      <c r="I136" s="5" t="b">
        <f t="shared" si="2"/>
        <v>0</v>
      </c>
      <c r="J136" t="s">
        <v>3169</v>
      </c>
      <c r="K136" t="s">
        <v>290</v>
      </c>
    </row>
    <row r="137" spans="1:11">
      <c r="A137" s="3" t="s">
        <v>291</v>
      </c>
      <c r="B137" s="3" t="s">
        <v>48</v>
      </c>
      <c r="C137" t="str">
        <v>liquid ink roller ball pens</v>
      </c>
      <c r="D137" s="9">
        <v>30990</v>
      </c>
      <c r="E137" s="9">
        <v>49990</v>
      </c>
      <c r="F137" s="4">
        <v>0.38</v>
      </c>
      <c r="G137" s="3">
        <v>4.3</v>
      </c>
      <c r="H137" s="9">
        <v>1376</v>
      </c>
      <c r="I137" s="5" t="b">
        <f t="shared" si="2"/>
        <v>0</v>
      </c>
      <c r="J137" t="s">
        <v>3170</v>
      </c>
      <c r="K137" t="s">
        <v>292</v>
      </c>
    </row>
    <row r="138" spans="1:11">
      <c r="A138" s="3" t="s">
        <v>293</v>
      </c>
      <c r="B138" s="3" t="s">
        <v>13</v>
      </c>
      <c r="C138" t="str">
        <v>fountain pens</v>
      </c>
      <c r="D138" s="9">
        <v>249</v>
      </c>
      <c r="E138" s="9">
        <v>931</v>
      </c>
      <c r="F138" s="4">
        <v>0.73</v>
      </c>
      <c r="G138" s="3">
        <v>3.9</v>
      </c>
      <c r="H138" s="9">
        <v>1075</v>
      </c>
      <c r="I138" s="5" t="b">
        <f t="shared" si="2"/>
        <v>0</v>
      </c>
      <c r="J138" t="s">
        <v>3171</v>
      </c>
      <c r="K138" t="s">
        <v>294</v>
      </c>
    </row>
    <row r="139" spans="1:11">
      <c r="A139" s="3" t="s">
        <v>295</v>
      </c>
      <c r="B139" s="3" t="s">
        <v>39</v>
      </c>
      <c r="C139" t="str">
        <v>caddies</v>
      </c>
      <c r="D139" s="9">
        <v>999</v>
      </c>
      <c r="E139" s="9">
        <v>2399</v>
      </c>
      <c r="F139" s="4">
        <v>0.57999999999999996</v>
      </c>
      <c r="G139" s="3">
        <v>4.5999999999999996</v>
      </c>
      <c r="H139" s="9">
        <v>3664</v>
      </c>
      <c r="I139" s="5" t="b">
        <f t="shared" si="2"/>
        <v>0</v>
      </c>
      <c r="J139" t="s">
        <v>3172</v>
      </c>
      <c r="K139" t="s">
        <v>296</v>
      </c>
    </row>
    <row r="140" spans="1:11">
      <c r="A140" s="3" t="s">
        <v>297</v>
      </c>
      <c r="B140" s="3" t="s">
        <v>113</v>
      </c>
      <c r="C140" t="str">
        <v>traditional laptops</v>
      </c>
      <c r="D140" s="9">
        <v>399</v>
      </c>
      <c r="E140" s="9">
        <v>399</v>
      </c>
      <c r="F140" s="4">
        <v>0</v>
      </c>
      <c r="G140" s="3">
        <v>3.9</v>
      </c>
      <c r="H140" s="9">
        <v>1951</v>
      </c>
      <c r="I140" s="5" t="b">
        <f t="shared" si="2"/>
        <v>0</v>
      </c>
      <c r="J140" t="s">
        <v>3173</v>
      </c>
      <c r="K140" t="s">
        <v>298</v>
      </c>
    </row>
    <row r="141" spans="1:11">
      <c r="A141" s="3" t="s">
        <v>299</v>
      </c>
      <c r="B141" s="3" t="s">
        <v>13</v>
      </c>
      <c r="C141" t="str">
        <v>electric kettle</v>
      </c>
      <c r="D141" s="9">
        <v>349</v>
      </c>
      <c r="E141" s="9">
        <v>699</v>
      </c>
      <c r="F141" s="4">
        <v>0.5</v>
      </c>
      <c r="G141" s="3">
        <v>4.3</v>
      </c>
      <c r="H141" s="9">
        <v>20850</v>
      </c>
      <c r="I141" s="5" t="b">
        <f t="shared" si="2"/>
        <v>0</v>
      </c>
      <c r="J141" t="s">
        <v>3174</v>
      </c>
      <c r="K141" t="s">
        <v>300</v>
      </c>
    </row>
    <row r="142" spans="1:11">
      <c r="A142" s="3" t="s">
        <v>301</v>
      </c>
      <c r="B142" s="3" t="s">
        <v>13</v>
      </c>
      <c r="C142" t="str">
        <v>electric heaters</v>
      </c>
      <c r="D142" s="9">
        <v>399</v>
      </c>
      <c r="E142" s="9">
        <v>1099</v>
      </c>
      <c r="F142" s="4">
        <v>0.64</v>
      </c>
      <c r="G142" s="3">
        <v>4.0999999999999996</v>
      </c>
      <c r="H142" s="9">
        <v>2685</v>
      </c>
      <c r="I142" s="5" t="b">
        <f t="shared" si="2"/>
        <v>0</v>
      </c>
      <c r="J142" t="s">
        <v>3175</v>
      </c>
      <c r="K142" t="s">
        <v>302</v>
      </c>
    </row>
    <row r="143" spans="1:11">
      <c r="A143" s="3" t="s">
        <v>303</v>
      </c>
      <c r="B143" s="3" t="s">
        <v>30</v>
      </c>
      <c r="C143" t="str">
        <v>fan heaters</v>
      </c>
      <c r="D143" s="9">
        <v>1699</v>
      </c>
      <c r="E143" s="9">
        <v>2999</v>
      </c>
      <c r="F143" s="4">
        <v>0.43</v>
      </c>
      <c r="G143" s="3">
        <v>4.4000000000000004</v>
      </c>
      <c r="H143" s="9">
        <v>24780</v>
      </c>
      <c r="I143" s="5" t="b">
        <f t="shared" si="2"/>
        <v>0</v>
      </c>
      <c r="J143" t="s">
        <v>3176</v>
      </c>
      <c r="K143" t="s">
        <v>304</v>
      </c>
    </row>
    <row r="144" spans="1:11">
      <c r="A144" s="3" t="s">
        <v>305</v>
      </c>
      <c r="B144" s="3" t="s">
        <v>113</v>
      </c>
      <c r="C144" t="str">
        <v>Lint shavers</v>
      </c>
      <c r="D144" s="9">
        <v>655</v>
      </c>
      <c r="E144" s="9">
        <v>1099</v>
      </c>
      <c r="F144" s="4">
        <v>0.4</v>
      </c>
      <c r="G144" s="3">
        <v>3.2</v>
      </c>
      <c r="H144" s="9">
        <v>285</v>
      </c>
      <c r="I144" s="5" t="b">
        <f t="shared" si="2"/>
        <v>0</v>
      </c>
      <c r="J144" t="s">
        <v>3177</v>
      </c>
      <c r="K144" t="s">
        <v>306</v>
      </c>
    </row>
    <row r="145" spans="1:11">
      <c r="A145" s="3" t="s">
        <v>307</v>
      </c>
      <c r="B145" s="3" t="s">
        <v>30</v>
      </c>
      <c r="C145" t="str">
        <v>digital kitchen scales</v>
      </c>
      <c r="D145" s="9">
        <v>749</v>
      </c>
      <c r="E145" s="9">
        <v>1339</v>
      </c>
      <c r="F145" s="4">
        <v>0.44</v>
      </c>
      <c r="G145" s="3">
        <v>4.2</v>
      </c>
      <c r="H145" s="9">
        <v>179692</v>
      </c>
      <c r="I145" s="5" t="b">
        <f t="shared" si="2"/>
        <v>0</v>
      </c>
      <c r="J145" t="s">
        <v>3178</v>
      </c>
      <c r="K145" t="s">
        <v>308</v>
      </c>
    </row>
    <row r="146" spans="1:11">
      <c r="A146" s="3" t="s">
        <v>309</v>
      </c>
      <c r="B146" s="3" t="s">
        <v>48</v>
      </c>
      <c r="C146" t="str">
        <v>choppers</v>
      </c>
      <c r="D146" s="9">
        <v>9999</v>
      </c>
      <c r="E146" s="9">
        <v>12999</v>
      </c>
      <c r="F146" s="4">
        <v>0.23</v>
      </c>
      <c r="G146" s="3">
        <v>4.2</v>
      </c>
      <c r="H146" s="9">
        <v>6088</v>
      </c>
      <c r="I146" s="5" t="b">
        <f t="shared" si="2"/>
        <v>0</v>
      </c>
      <c r="J146" t="s">
        <v>3179</v>
      </c>
      <c r="K146" t="s">
        <v>310</v>
      </c>
    </row>
    <row r="147" spans="1:11">
      <c r="A147" s="3" t="s">
        <v>311</v>
      </c>
      <c r="B147" s="3" t="s">
        <v>113</v>
      </c>
      <c r="C147" t="str">
        <v>induction cook top</v>
      </c>
      <c r="D147" s="9">
        <v>195</v>
      </c>
      <c r="E147" s="9">
        <v>499</v>
      </c>
      <c r="F147" s="4">
        <v>0.61</v>
      </c>
      <c r="G147" s="3">
        <v>3.7</v>
      </c>
      <c r="H147" s="9">
        <v>1383</v>
      </c>
      <c r="I147" s="5" t="b">
        <f t="shared" si="2"/>
        <v>0</v>
      </c>
      <c r="J147" t="s">
        <v>3180</v>
      </c>
      <c r="K147" t="s">
        <v>312</v>
      </c>
    </row>
    <row r="148" spans="1:11">
      <c r="A148" s="3" t="s">
        <v>313</v>
      </c>
      <c r="B148" s="3" t="s">
        <v>13</v>
      </c>
      <c r="C148" t="str">
        <v>hand blenders</v>
      </c>
      <c r="D148" s="9">
        <v>999</v>
      </c>
      <c r="E148" s="9">
        <v>2100</v>
      </c>
      <c r="F148" s="4">
        <v>0.52</v>
      </c>
      <c r="G148" s="3">
        <v>4.5</v>
      </c>
      <c r="H148" s="9">
        <v>5492</v>
      </c>
      <c r="I148" s="5" t="b">
        <f t="shared" si="2"/>
        <v>0</v>
      </c>
      <c r="J148" t="s">
        <v>3181</v>
      </c>
      <c r="K148" t="s">
        <v>314</v>
      </c>
    </row>
    <row r="149" spans="1:11">
      <c r="A149" s="3" t="s">
        <v>315</v>
      </c>
      <c r="B149" s="3" t="s">
        <v>13</v>
      </c>
      <c r="C149" t="str">
        <v>Dry irons</v>
      </c>
      <c r="D149" s="9">
        <v>499</v>
      </c>
      <c r="E149" s="9">
        <v>899</v>
      </c>
      <c r="F149" s="4">
        <v>0.44</v>
      </c>
      <c r="G149" s="3">
        <v>4.2</v>
      </c>
      <c r="H149" s="9">
        <v>919</v>
      </c>
      <c r="I149" s="5" t="b">
        <f t="shared" si="2"/>
        <v>0</v>
      </c>
      <c r="J149" t="s">
        <v>3182</v>
      </c>
      <c r="K149" t="s">
        <v>316</v>
      </c>
    </row>
    <row r="150" spans="1:11">
      <c r="A150" s="3" t="s">
        <v>317</v>
      </c>
      <c r="B150" s="3" t="s">
        <v>318</v>
      </c>
      <c r="C150" t="str">
        <v>mixer grinders</v>
      </c>
      <c r="D150" s="9">
        <v>416</v>
      </c>
      <c r="E150" s="9">
        <v>599</v>
      </c>
      <c r="F150" s="4">
        <v>0.31</v>
      </c>
      <c r="G150" s="3">
        <v>4.2</v>
      </c>
      <c r="H150" s="9">
        <v>30023</v>
      </c>
      <c r="I150" s="5" t="b">
        <f t="shared" si="2"/>
        <v>0</v>
      </c>
      <c r="J150" t="s">
        <v>3183</v>
      </c>
      <c r="K150" t="s">
        <v>319</v>
      </c>
    </row>
    <row r="151" spans="1:11">
      <c r="A151" s="3" t="s">
        <v>320</v>
      </c>
      <c r="B151" s="3" t="s">
        <v>13</v>
      </c>
      <c r="C151" t="str">
        <v>Instant water heaters</v>
      </c>
      <c r="D151" s="9">
        <v>368</v>
      </c>
      <c r="E151" s="9">
        <v>699</v>
      </c>
      <c r="F151" s="4">
        <v>0.47</v>
      </c>
      <c r="G151" s="3">
        <v>4.2</v>
      </c>
      <c r="H151" s="9">
        <v>387</v>
      </c>
      <c r="I151" s="5" t="b">
        <f t="shared" si="2"/>
        <v>0</v>
      </c>
      <c r="J151" t="s">
        <v>3184</v>
      </c>
      <c r="K151" t="s">
        <v>321</v>
      </c>
    </row>
    <row r="152" spans="1:11">
      <c r="A152" s="3" t="s">
        <v>322</v>
      </c>
      <c r="B152" s="3" t="s">
        <v>48</v>
      </c>
      <c r="C152" t="str">
        <v>room heaters</v>
      </c>
      <c r="D152" s="9">
        <v>29990</v>
      </c>
      <c r="E152" s="9">
        <v>65000</v>
      </c>
      <c r="F152" s="4">
        <v>0.54</v>
      </c>
      <c r="G152" s="3">
        <v>4.0999999999999996</v>
      </c>
      <c r="H152" s="9">
        <v>211</v>
      </c>
      <c r="I152" s="5" t="b">
        <f t="shared" si="2"/>
        <v>0</v>
      </c>
      <c r="J152" t="s">
        <v>3185</v>
      </c>
      <c r="K152" t="s">
        <v>323</v>
      </c>
    </row>
    <row r="153" spans="1:11">
      <c r="A153" s="3" t="s">
        <v>324</v>
      </c>
      <c r="B153" s="3" t="s">
        <v>13</v>
      </c>
      <c r="C153" t="str">
        <v>kettle and toaster sets</v>
      </c>
      <c r="D153" s="9">
        <v>339</v>
      </c>
      <c r="E153" s="9">
        <v>1099</v>
      </c>
      <c r="F153" s="4">
        <v>0.69</v>
      </c>
      <c r="G153" s="3">
        <v>4.3</v>
      </c>
      <c r="H153" s="9">
        <v>974</v>
      </c>
      <c r="I153" s="5" t="b">
        <f t="shared" si="2"/>
        <v>0</v>
      </c>
      <c r="J153" t="s">
        <v>3186</v>
      </c>
      <c r="K153" t="s">
        <v>325</v>
      </c>
    </row>
    <row r="154" spans="1:11">
      <c r="A154" s="3" t="s">
        <v>326</v>
      </c>
      <c r="B154" s="3" t="s">
        <v>48</v>
      </c>
      <c r="C154" t="str">
        <v>storage water heaters</v>
      </c>
      <c r="D154" s="9">
        <v>15490</v>
      </c>
      <c r="E154" s="9">
        <v>20900</v>
      </c>
      <c r="F154" s="4">
        <v>0.26</v>
      </c>
      <c r="G154" s="3">
        <v>4.3</v>
      </c>
      <c r="H154" s="9">
        <v>16299</v>
      </c>
      <c r="I154" s="5" t="b">
        <f t="shared" si="2"/>
        <v>0</v>
      </c>
      <c r="J154" t="s">
        <v>3187</v>
      </c>
      <c r="K154" t="s">
        <v>327</v>
      </c>
    </row>
    <row r="155" spans="1:11">
      <c r="A155" s="3" t="s">
        <v>328</v>
      </c>
      <c r="B155" s="3" t="s">
        <v>13</v>
      </c>
      <c r="C155" t="str">
        <v>rods</v>
      </c>
      <c r="D155" s="9">
        <v>499</v>
      </c>
      <c r="E155" s="9">
        <v>1299</v>
      </c>
      <c r="F155" s="4">
        <v>0.62</v>
      </c>
      <c r="G155" s="3">
        <v>4.3</v>
      </c>
      <c r="H155" s="9">
        <v>30411</v>
      </c>
      <c r="I155" s="5" t="b">
        <f t="shared" si="2"/>
        <v>0</v>
      </c>
      <c r="J155" t="s">
        <v>3188</v>
      </c>
      <c r="K155" t="s">
        <v>329</v>
      </c>
    </row>
    <row r="156" spans="1:11">
      <c r="A156" s="3" t="s">
        <v>330</v>
      </c>
      <c r="B156" s="3" t="s">
        <v>30</v>
      </c>
      <c r="C156" t="str">
        <v>air fryers</v>
      </c>
      <c r="D156" s="9">
        <v>249</v>
      </c>
      <c r="E156" s="9">
        <v>399</v>
      </c>
      <c r="F156" s="4">
        <v>0.38</v>
      </c>
      <c r="G156" s="3">
        <v>3.4</v>
      </c>
      <c r="H156" s="9">
        <v>4642</v>
      </c>
      <c r="I156" s="5" t="b">
        <f t="shared" si="2"/>
        <v>0</v>
      </c>
      <c r="J156" t="s">
        <v>3189</v>
      </c>
      <c r="K156" t="s">
        <v>331</v>
      </c>
    </row>
    <row r="157" spans="1:11">
      <c r="A157" s="3" t="s">
        <v>332</v>
      </c>
      <c r="B157" s="3" t="s">
        <v>113</v>
      </c>
      <c r="C157" t="str">
        <v>laundry baskets</v>
      </c>
      <c r="D157" s="9">
        <v>399</v>
      </c>
      <c r="E157" s="9">
        <v>799</v>
      </c>
      <c r="F157" s="4">
        <v>0.5</v>
      </c>
      <c r="G157" s="3">
        <v>4.3</v>
      </c>
      <c r="H157" s="9">
        <v>12</v>
      </c>
      <c r="I157" s="5" t="b">
        <f t="shared" si="2"/>
        <v>0</v>
      </c>
      <c r="J157" t="s">
        <v>3190</v>
      </c>
      <c r="K157" t="s">
        <v>333</v>
      </c>
    </row>
    <row r="158" spans="1:11">
      <c r="A158" s="3" t="s">
        <v>334</v>
      </c>
      <c r="B158" s="3" t="s">
        <v>13</v>
      </c>
      <c r="C158" t="str">
        <v>Steam irons</v>
      </c>
      <c r="D158" s="9">
        <v>1499</v>
      </c>
      <c r="E158" s="9">
        <v>1999</v>
      </c>
      <c r="F158" s="4">
        <v>0.25</v>
      </c>
      <c r="G158" s="3">
        <v>4.4000000000000004</v>
      </c>
      <c r="H158" s="9">
        <v>1951</v>
      </c>
      <c r="I158" s="5" t="b">
        <f t="shared" si="2"/>
        <v>0</v>
      </c>
      <c r="J158" t="s">
        <v>3191</v>
      </c>
      <c r="K158" t="s">
        <v>335</v>
      </c>
    </row>
    <row r="159" spans="1:11">
      <c r="A159" s="3" t="s">
        <v>336</v>
      </c>
      <c r="B159" s="3" t="s">
        <v>337</v>
      </c>
      <c r="C159" t="str">
        <v>Juice mixer grinders</v>
      </c>
      <c r="D159" s="9">
        <v>9490</v>
      </c>
      <c r="E159" s="9">
        <v>15990</v>
      </c>
      <c r="F159" s="4">
        <v>0.41</v>
      </c>
      <c r="G159" s="3">
        <v>3.9</v>
      </c>
      <c r="H159" s="9">
        <v>10480</v>
      </c>
      <c r="I159" s="5" t="b">
        <f t="shared" si="2"/>
        <v>0</v>
      </c>
      <c r="J159" t="s">
        <v>3192</v>
      </c>
      <c r="K159" t="s">
        <v>338</v>
      </c>
    </row>
    <row r="160" spans="1:11">
      <c r="A160" s="3" t="s">
        <v>339</v>
      </c>
      <c r="B160" s="3" t="s">
        <v>39</v>
      </c>
      <c r="C160" t="str">
        <v>Handheld vaccums</v>
      </c>
      <c r="D160" s="9">
        <v>637</v>
      </c>
      <c r="E160" s="9">
        <v>1499</v>
      </c>
      <c r="F160" s="4">
        <v>0.57999999999999996</v>
      </c>
      <c r="G160" s="3">
        <v>4.0999999999999996</v>
      </c>
      <c r="H160" s="9">
        <v>24</v>
      </c>
      <c r="I160" s="5" t="b">
        <f t="shared" si="2"/>
        <v>0</v>
      </c>
      <c r="J160" t="s">
        <v>3193</v>
      </c>
      <c r="K160" t="s">
        <v>340</v>
      </c>
    </row>
    <row r="161" spans="1:11">
      <c r="A161" s="3" t="s">
        <v>341</v>
      </c>
      <c r="B161" s="3" t="s">
        <v>113</v>
      </c>
      <c r="C161" t="str">
        <v>Egg boiler</v>
      </c>
      <c r="D161" s="9">
        <v>399</v>
      </c>
      <c r="E161" s="9">
        <v>899</v>
      </c>
      <c r="F161" s="4">
        <v>0.56000000000000005</v>
      </c>
      <c r="G161" s="3">
        <v>3.9</v>
      </c>
      <c r="H161" s="9">
        <v>254</v>
      </c>
      <c r="I161" s="5" t="b">
        <f t="shared" si="2"/>
        <v>0</v>
      </c>
      <c r="J161" t="s">
        <v>3194</v>
      </c>
      <c r="K161" t="s">
        <v>342</v>
      </c>
    </row>
    <row r="162" spans="1:11">
      <c r="A162" s="3" t="s">
        <v>343</v>
      </c>
      <c r="B162" s="3" t="s">
        <v>318</v>
      </c>
      <c r="C162" t="str">
        <v>Sandwich Makers</v>
      </c>
      <c r="D162" s="9">
        <v>1089</v>
      </c>
      <c r="E162" s="9">
        <v>1600</v>
      </c>
      <c r="F162" s="4">
        <v>0.32</v>
      </c>
      <c r="G162" s="3">
        <v>4</v>
      </c>
      <c r="H162" s="9">
        <v>3565</v>
      </c>
      <c r="I162" s="5" t="b">
        <f t="shared" si="2"/>
        <v>0</v>
      </c>
      <c r="J162" t="s">
        <v>3195</v>
      </c>
      <c r="K162" t="s">
        <v>344</v>
      </c>
    </row>
    <row r="163" spans="1:11">
      <c r="A163" s="3" t="s">
        <v>345</v>
      </c>
      <c r="B163" s="3" t="s">
        <v>13</v>
      </c>
      <c r="C163" t="str">
        <v>Digital scales</v>
      </c>
      <c r="D163" s="9">
        <v>339</v>
      </c>
      <c r="E163" s="9">
        <v>999</v>
      </c>
      <c r="F163" s="4">
        <v>0.66</v>
      </c>
      <c r="G163" s="3">
        <v>4.3</v>
      </c>
      <c r="H163" s="9">
        <v>6255</v>
      </c>
      <c r="I163" s="5" t="b">
        <f t="shared" si="2"/>
        <v>0</v>
      </c>
      <c r="J163" t="s">
        <v>3196</v>
      </c>
      <c r="K163" t="s">
        <v>346</v>
      </c>
    </row>
    <row r="164" spans="1:11">
      <c r="A164" s="3" t="s">
        <v>347</v>
      </c>
      <c r="B164" s="3" t="s">
        <v>13</v>
      </c>
      <c r="C164" t="str">
        <v>Vaccum sealers</v>
      </c>
      <c r="D164" s="9">
        <v>149</v>
      </c>
      <c r="E164" s="9">
        <v>499</v>
      </c>
      <c r="F164" s="4">
        <v>0.7</v>
      </c>
      <c r="G164" s="3">
        <v>4</v>
      </c>
      <c r="H164" s="9">
        <v>7732</v>
      </c>
      <c r="I164" s="5" t="b">
        <f t="shared" si="2"/>
        <v>0</v>
      </c>
      <c r="J164" t="s">
        <v>3197</v>
      </c>
      <c r="K164" t="s">
        <v>348</v>
      </c>
    </row>
    <row r="165" spans="1:11">
      <c r="A165" s="3" t="s">
        <v>349</v>
      </c>
      <c r="B165" s="3" t="s">
        <v>13</v>
      </c>
      <c r="C165" t="str">
        <v>ceiling fans</v>
      </c>
      <c r="D165" s="9">
        <v>149</v>
      </c>
      <c r="E165" s="9">
        <v>399</v>
      </c>
      <c r="F165" s="4">
        <v>0.63</v>
      </c>
      <c r="G165" s="3">
        <v>3.9</v>
      </c>
      <c r="H165" s="9">
        <v>57</v>
      </c>
      <c r="I165" s="5" t="b">
        <f t="shared" si="2"/>
        <v>0</v>
      </c>
      <c r="J165" t="s">
        <v>3198</v>
      </c>
      <c r="K165" t="s">
        <v>350</v>
      </c>
    </row>
    <row r="166" spans="1:11">
      <c r="A166" s="3" t="s">
        <v>351</v>
      </c>
      <c r="B166" s="3" t="s">
        <v>13</v>
      </c>
      <c r="C166" t="str">
        <v>canister vaccums</v>
      </c>
      <c r="D166" s="9">
        <v>599</v>
      </c>
      <c r="E166" s="9">
        <v>849</v>
      </c>
      <c r="F166" s="4">
        <v>0.28999999999999998</v>
      </c>
      <c r="G166" s="3">
        <v>4.5</v>
      </c>
      <c r="H166" s="9">
        <v>577</v>
      </c>
      <c r="I166" s="5" t="b">
        <f t="shared" si="2"/>
        <v>0</v>
      </c>
      <c r="J166" t="s">
        <v>3199</v>
      </c>
      <c r="K166" t="s">
        <v>352</v>
      </c>
    </row>
    <row r="167" spans="1:11">
      <c r="A167" s="3" t="s">
        <v>353</v>
      </c>
      <c r="B167" s="3" t="s">
        <v>113</v>
      </c>
      <c r="C167" t="str">
        <v>pressure washer and steam window cleaners</v>
      </c>
      <c r="D167" s="9">
        <v>299</v>
      </c>
      <c r="E167" s="9">
        <v>1199</v>
      </c>
      <c r="F167" s="4">
        <v>0.75</v>
      </c>
      <c r="G167" s="3">
        <v>3.9</v>
      </c>
      <c r="H167" s="9">
        <v>1193</v>
      </c>
      <c r="I167" s="5" t="b">
        <f t="shared" si="2"/>
        <v>0</v>
      </c>
      <c r="J167" t="s">
        <v>3200</v>
      </c>
      <c r="K167" t="s">
        <v>354</v>
      </c>
    </row>
    <row r="168" spans="1:11">
      <c r="A168" s="3" t="s">
        <v>355</v>
      </c>
      <c r="B168" s="3" t="s">
        <v>13</v>
      </c>
      <c r="C168" t="str">
        <v>halogen heaters</v>
      </c>
      <c r="D168" s="9">
        <v>399</v>
      </c>
      <c r="E168" s="9">
        <v>1299</v>
      </c>
      <c r="F168" s="4">
        <v>0.69</v>
      </c>
      <c r="G168" s="3">
        <v>4.2</v>
      </c>
      <c r="H168" s="9">
        <v>13120</v>
      </c>
      <c r="I168" s="5" t="b">
        <f t="shared" si="2"/>
        <v>0</v>
      </c>
      <c r="J168" t="s">
        <v>3201</v>
      </c>
      <c r="K168" t="s">
        <v>356</v>
      </c>
    </row>
    <row r="169" spans="1:11">
      <c r="A169" s="3" t="s">
        <v>357</v>
      </c>
      <c r="B169" s="3" t="s">
        <v>113</v>
      </c>
      <c r="C169" t="str">
        <v>pop up toasters</v>
      </c>
      <c r="D169" s="9">
        <v>339</v>
      </c>
      <c r="E169" s="9">
        <v>1999</v>
      </c>
      <c r="F169" s="4">
        <v>0.83</v>
      </c>
      <c r="G169" s="3">
        <v>4</v>
      </c>
      <c r="H169" s="9">
        <v>343</v>
      </c>
      <c r="I169" s="5" t="b">
        <f t="shared" si="2"/>
        <v>0</v>
      </c>
      <c r="J169" t="s">
        <v>3202</v>
      </c>
      <c r="K169" t="s">
        <v>358</v>
      </c>
    </row>
    <row r="170" spans="1:11">
      <c r="A170" s="3" t="s">
        <v>359</v>
      </c>
      <c r="B170" s="3" t="s">
        <v>48</v>
      </c>
      <c r="C170" t="str">
        <v>heat convectors</v>
      </c>
      <c r="D170" s="9">
        <v>12499</v>
      </c>
      <c r="E170" s="9">
        <v>22990</v>
      </c>
      <c r="F170" s="4">
        <v>0.46</v>
      </c>
      <c r="G170" s="3">
        <v>4.3</v>
      </c>
      <c r="H170" s="9">
        <v>1611</v>
      </c>
      <c r="I170" s="5" t="b">
        <f t="shared" si="2"/>
        <v>0</v>
      </c>
      <c r="J170" t="s">
        <v>3203</v>
      </c>
      <c r="K170" t="s">
        <v>360</v>
      </c>
    </row>
    <row r="171" spans="1:11">
      <c r="A171" s="3" t="s">
        <v>361</v>
      </c>
      <c r="B171" s="3" t="s">
        <v>13</v>
      </c>
      <c r="C171" t="str">
        <v>Electric grinders</v>
      </c>
      <c r="D171" s="9">
        <v>249</v>
      </c>
      <c r="E171" s="9">
        <v>399</v>
      </c>
      <c r="F171" s="4">
        <v>0.38</v>
      </c>
      <c r="G171" s="3">
        <v>4</v>
      </c>
      <c r="H171" s="9">
        <v>6558</v>
      </c>
      <c r="I171" s="5" t="b">
        <f t="shared" si="2"/>
        <v>0</v>
      </c>
      <c r="J171" t="s">
        <v>3204</v>
      </c>
      <c r="K171" t="s">
        <v>362</v>
      </c>
    </row>
    <row r="172" spans="1:11">
      <c r="A172" s="3" t="s">
        <v>363</v>
      </c>
      <c r="B172" s="3" t="s">
        <v>30</v>
      </c>
      <c r="C172" t="str">
        <v>exhaust fans</v>
      </c>
      <c r="D172" s="9">
        <v>1399</v>
      </c>
      <c r="E172" s="9">
        <v>2499</v>
      </c>
      <c r="F172" s="4">
        <v>0.44</v>
      </c>
      <c r="G172" s="3">
        <v>4.4000000000000004</v>
      </c>
      <c r="H172" s="9">
        <v>23169</v>
      </c>
      <c r="I172" s="5" t="b">
        <f t="shared" si="2"/>
        <v>0</v>
      </c>
      <c r="J172" t="s">
        <v>3205</v>
      </c>
      <c r="K172" t="s">
        <v>364</v>
      </c>
    </row>
    <row r="173" spans="1:11">
      <c r="A173" s="3" t="s">
        <v>365</v>
      </c>
      <c r="B173" s="3" t="s">
        <v>48</v>
      </c>
      <c r="C173" t="str">
        <v>drip coffee machines</v>
      </c>
      <c r="D173" s="9">
        <v>32999</v>
      </c>
      <c r="E173" s="9">
        <v>47990</v>
      </c>
      <c r="F173" s="4">
        <v>0.31</v>
      </c>
      <c r="G173" s="3">
        <v>4.3</v>
      </c>
      <c r="H173" s="9">
        <v>4703</v>
      </c>
      <c r="I173" s="5" t="b">
        <f t="shared" si="2"/>
        <v>0</v>
      </c>
      <c r="J173" t="s">
        <v>3206</v>
      </c>
      <c r="K173" t="s">
        <v>366</v>
      </c>
    </row>
    <row r="174" spans="1:11">
      <c r="A174" s="3" t="s">
        <v>367</v>
      </c>
      <c r="B174" s="3" t="s">
        <v>13</v>
      </c>
      <c r="C174" t="str">
        <v>Water purifier accessories</v>
      </c>
      <c r="D174" s="9">
        <v>149</v>
      </c>
      <c r="E174" s="9">
        <v>399</v>
      </c>
      <c r="F174" s="4">
        <v>0.63</v>
      </c>
      <c r="G174" s="3">
        <v>4</v>
      </c>
      <c r="H174" s="9">
        <v>1423</v>
      </c>
      <c r="I174" s="5" t="b">
        <f t="shared" si="2"/>
        <v>0</v>
      </c>
      <c r="J174" t="s">
        <v>3207</v>
      </c>
      <c r="K174" t="s">
        <v>368</v>
      </c>
    </row>
    <row r="175" spans="1:11">
      <c r="A175" s="3" t="s">
        <v>369</v>
      </c>
      <c r="B175" s="3" t="s">
        <v>13</v>
      </c>
      <c r="C175" t="str">
        <v>water cartridges</v>
      </c>
      <c r="D175" s="9">
        <v>325</v>
      </c>
      <c r="E175" s="9">
        <v>999</v>
      </c>
      <c r="F175" s="4">
        <v>0.67</v>
      </c>
      <c r="G175" s="3">
        <v>4.3</v>
      </c>
      <c r="H175" s="9">
        <v>2651</v>
      </c>
      <c r="I175" s="5" t="b">
        <f t="shared" si="2"/>
        <v>0</v>
      </c>
      <c r="J175" t="s">
        <v>3208</v>
      </c>
      <c r="K175" t="s">
        <v>370</v>
      </c>
    </row>
    <row r="176" spans="1:11">
      <c r="A176" s="3" t="s">
        <v>371</v>
      </c>
      <c r="B176" s="3" t="s">
        <v>13</v>
      </c>
      <c r="C176" t="str">
        <v>rice and pasta cookers</v>
      </c>
      <c r="D176" s="9">
        <v>399</v>
      </c>
      <c r="E176" s="9">
        <v>1999</v>
      </c>
      <c r="F176" s="4">
        <v>0.8</v>
      </c>
      <c r="G176" s="3">
        <v>5</v>
      </c>
      <c r="H176" s="9">
        <v>5</v>
      </c>
      <c r="I176" s="5" t="b">
        <f t="shared" si="2"/>
        <v>0</v>
      </c>
      <c r="J176" t="s">
        <v>3209</v>
      </c>
      <c r="K176" t="s">
        <v>372</v>
      </c>
    </row>
    <row r="177" spans="1:11">
      <c r="A177" s="3" t="s">
        <v>373</v>
      </c>
      <c r="B177" s="3" t="s">
        <v>30</v>
      </c>
      <c r="C177" t="str">
        <v>air purifier and ionizers</v>
      </c>
      <c r="D177" s="9">
        <v>199</v>
      </c>
      <c r="E177" s="9">
        <v>499</v>
      </c>
      <c r="F177" s="4">
        <v>0.6</v>
      </c>
      <c r="G177" s="3">
        <v>3.7</v>
      </c>
      <c r="H177" s="9">
        <v>612</v>
      </c>
      <c r="I177" s="5" t="b">
        <f t="shared" si="2"/>
        <v>0</v>
      </c>
      <c r="J177" t="s">
        <v>3210</v>
      </c>
      <c r="K177" t="s">
        <v>374</v>
      </c>
    </row>
    <row r="178" spans="1:11">
      <c r="A178" s="3" t="s">
        <v>375</v>
      </c>
      <c r="B178" s="3" t="s">
        <v>13</v>
      </c>
      <c r="C178" t="str">
        <v>Wet dry vaccums</v>
      </c>
      <c r="D178" s="9">
        <v>88</v>
      </c>
      <c r="E178" s="9">
        <v>299</v>
      </c>
      <c r="F178" s="4">
        <v>0.71</v>
      </c>
      <c r="G178" s="3">
        <v>4</v>
      </c>
      <c r="H178" s="9">
        <v>9378</v>
      </c>
      <c r="I178" s="5" t="b">
        <f t="shared" si="2"/>
        <v>0</v>
      </c>
      <c r="J178" t="s">
        <v>3211</v>
      </c>
      <c r="K178" t="s">
        <v>376</v>
      </c>
    </row>
    <row r="179" spans="1:11">
      <c r="A179" s="3" t="s">
        <v>377</v>
      </c>
      <c r="B179" s="3" t="s">
        <v>13</v>
      </c>
      <c r="C179" t="str">
        <v>hepa air purifiers</v>
      </c>
      <c r="D179" s="9">
        <v>399</v>
      </c>
      <c r="E179" s="9">
        <v>1099</v>
      </c>
      <c r="F179" s="4">
        <v>0.64</v>
      </c>
      <c r="G179" s="3">
        <v>4.0999999999999996</v>
      </c>
      <c r="H179" s="9">
        <v>2685</v>
      </c>
      <c r="I179" s="5" t="b">
        <f t="shared" si="2"/>
        <v>0</v>
      </c>
      <c r="J179" t="s">
        <v>3212</v>
      </c>
      <c r="K179" t="s">
        <v>378</v>
      </c>
    </row>
    <row r="180" spans="1:11">
      <c r="A180" s="3" t="s">
        <v>379</v>
      </c>
      <c r="B180" s="3" t="s">
        <v>13</v>
      </c>
      <c r="C180" t="str">
        <v>water filter and purifiers</v>
      </c>
      <c r="D180" s="9">
        <v>57.89</v>
      </c>
      <c r="E180" s="9">
        <v>199</v>
      </c>
      <c r="F180" s="4">
        <v>0.71</v>
      </c>
      <c r="G180" s="3">
        <v>4</v>
      </c>
      <c r="H180" s="9">
        <v>9378</v>
      </c>
      <c r="I180" s="5" t="b">
        <f t="shared" si="2"/>
        <v>0</v>
      </c>
      <c r="J180" t="s">
        <v>3213</v>
      </c>
      <c r="K180" t="s">
        <v>380</v>
      </c>
    </row>
    <row r="181" spans="1:11">
      <c r="A181" s="3" t="s">
        <v>381</v>
      </c>
      <c r="B181" s="3" t="s">
        <v>113</v>
      </c>
      <c r="C181" t="str">
        <v>laundry bags</v>
      </c>
      <c r="D181" s="9">
        <v>799</v>
      </c>
      <c r="E181" s="9">
        <v>1999</v>
      </c>
      <c r="F181" s="4">
        <v>0.6</v>
      </c>
      <c r="G181" s="3">
        <v>3.3</v>
      </c>
      <c r="H181" s="9">
        <v>576</v>
      </c>
      <c r="I181" s="5" t="b">
        <f t="shared" si="2"/>
        <v>0</v>
      </c>
      <c r="J181" t="s">
        <v>3214</v>
      </c>
      <c r="K181" t="s">
        <v>382</v>
      </c>
    </row>
    <row r="182" spans="1:11">
      <c r="A182" s="3" t="s">
        <v>383</v>
      </c>
      <c r="B182" s="3" t="s">
        <v>113</v>
      </c>
      <c r="C182" t="str">
        <v>Sewing and embroidery machines</v>
      </c>
      <c r="D182" s="9">
        <v>205</v>
      </c>
      <c r="E182" s="9">
        <v>499</v>
      </c>
      <c r="F182" s="4">
        <v>0.59</v>
      </c>
      <c r="G182" s="3">
        <v>3.8</v>
      </c>
      <c r="H182" s="9">
        <v>313</v>
      </c>
      <c r="I182" s="5" t="b">
        <f t="shared" si="2"/>
        <v>0</v>
      </c>
      <c r="J182" t="s">
        <v>3215</v>
      </c>
      <c r="K182" t="s">
        <v>384</v>
      </c>
    </row>
    <row r="183" spans="1:11">
      <c r="A183" s="3" t="s">
        <v>385</v>
      </c>
      <c r="B183" s="3" t="s">
        <v>13</v>
      </c>
      <c r="C183" t="str">
        <v>spray bottles</v>
      </c>
      <c r="D183" s="9">
        <v>299</v>
      </c>
      <c r="E183" s="9">
        <v>699</v>
      </c>
      <c r="F183" s="4">
        <v>0.56999999999999995</v>
      </c>
      <c r="G183" s="3">
        <v>4.0999999999999996</v>
      </c>
      <c r="H183" s="9">
        <v>2957</v>
      </c>
      <c r="I183" s="5" t="b">
        <f t="shared" si="2"/>
        <v>0</v>
      </c>
      <c r="J183" t="s">
        <v>3216</v>
      </c>
      <c r="K183" t="s">
        <v>386</v>
      </c>
    </row>
    <row r="184" spans="1:11">
      <c r="A184" s="3" t="s">
        <v>387</v>
      </c>
      <c r="B184" s="3" t="s">
        <v>13</v>
      </c>
      <c r="C184" t="str">
        <v>hand mixers</v>
      </c>
      <c r="D184" s="9">
        <v>849</v>
      </c>
      <c r="E184" s="9">
        <v>999</v>
      </c>
      <c r="F184" s="4">
        <v>0.15</v>
      </c>
      <c r="G184" s="3">
        <v>4.0999999999999996</v>
      </c>
      <c r="H184" s="9">
        <v>6736</v>
      </c>
      <c r="I184" s="5" t="b">
        <f t="shared" si="2"/>
        <v>0</v>
      </c>
      <c r="J184" t="s">
        <v>3217</v>
      </c>
      <c r="K184" t="s">
        <v>388</v>
      </c>
    </row>
    <row r="185" spans="1:11">
      <c r="A185" s="3" t="s">
        <v>389</v>
      </c>
      <c r="B185" s="3" t="s">
        <v>13</v>
      </c>
      <c r="C185" t="str">
        <v>Wet grinders</v>
      </c>
      <c r="D185" s="9">
        <v>949</v>
      </c>
      <c r="E185" s="9">
        <v>1999</v>
      </c>
      <c r="F185" s="4">
        <v>0.53</v>
      </c>
      <c r="G185" s="3">
        <v>4.4000000000000004</v>
      </c>
      <c r="H185" s="9">
        <v>13552</v>
      </c>
      <c r="I185" s="5" t="b">
        <f t="shared" si="2"/>
        <v>0</v>
      </c>
      <c r="J185" t="s">
        <v>3218</v>
      </c>
      <c r="K185" t="s">
        <v>390</v>
      </c>
    </row>
    <row r="186" spans="1:11">
      <c r="A186" s="3" t="s">
        <v>391</v>
      </c>
      <c r="B186" s="3" t="s">
        <v>13</v>
      </c>
      <c r="C186" t="str">
        <v>Oven toaster grills</v>
      </c>
      <c r="D186" s="9">
        <v>499</v>
      </c>
      <c r="E186" s="9">
        <v>1200</v>
      </c>
      <c r="F186" s="4">
        <v>0.57999999999999996</v>
      </c>
      <c r="G186" s="3">
        <v>4.3</v>
      </c>
      <c r="H186" s="9">
        <v>5451</v>
      </c>
      <c r="I186" s="5" t="b">
        <f t="shared" si="2"/>
        <v>0</v>
      </c>
      <c r="J186" t="s">
        <v>3219</v>
      </c>
      <c r="K186" t="s">
        <v>392</v>
      </c>
    </row>
    <row r="187" spans="1:11">
      <c r="A187" s="3" t="s">
        <v>393</v>
      </c>
      <c r="B187" s="3" t="s">
        <v>13</v>
      </c>
      <c r="C187" t="str">
        <v>juicers</v>
      </c>
      <c r="D187" s="9">
        <v>299</v>
      </c>
      <c r="E187" s="9">
        <v>485</v>
      </c>
      <c r="F187" s="4">
        <v>0.38</v>
      </c>
      <c r="G187" s="3">
        <v>4.3</v>
      </c>
      <c r="H187" s="9">
        <v>10911</v>
      </c>
      <c r="I187" s="5" t="b">
        <f t="shared" si="2"/>
        <v>0</v>
      </c>
      <c r="J187" t="s">
        <v>3220</v>
      </c>
      <c r="K187" t="s">
        <v>394</v>
      </c>
    </row>
    <row r="188" spans="1:11">
      <c r="A188" s="3" t="s">
        <v>395</v>
      </c>
      <c r="B188" s="3" t="s">
        <v>13</v>
      </c>
      <c r="C188" t="str">
        <v>small kitchen appliances</v>
      </c>
      <c r="D188" s="9">
        <v>949</v>
      </c>
      <c r="E188" s="9">
        <v>1999</v>
      </c>
      <c r="F188" s="4">
        <v>0.53</v>
      </c>
      <c r="G188" s="3">
        <v>4.4000000000000004</v>
      </c>
      <c r="H188" s="9">
        <v>13552</v>
      </c>
      <c r="I188" s="5" t="b">
        <f t="shared" si="2"/>
        <v>0</v>
      </c>
      <c r="J188" t="s">
        <v>3221</v>
      </c>
      <c r="K188" t="s">
        <v>396</v>
      </c>
    </row>
    <row r="189" spans="1:11">
      <c r="A189" s="3" t="s">
        <v>397</v>
      </c>
      <c r="B189" s="3" t="s">
        <v>13</v>
      </c>
      <c r="C189" t="str">
        <v>Digital bathroom scales</v>
      </c>
      <c r="D189" s="9">
        <v>379</v>
      </c>
      <c r="E189" s="9">
        <v>1099</v>
      </c>
      <c r="F189" s="4">
        <v>0.66</v>
      </c>
      <c r="G189" s="3">
        <v>4.3</v>
      </c>
      <c r="H189" s="9">
        <v>2806</v>
      </c>
      <c r="I189" s="5" t="b">
        <f t="shared" si="2"/>
        <v>0</v>
      </c>
      <c r="J189" t="s">
        <v>3222</v>
      </c>
      <c r="K189" t="s">
        <v>398</v>
      </c>
    </row>
    <row r="190" spans="1:11">
      <c r="A190" s="3" t="s">
        <v>399</v>
      </c>
      <c r="B190" s="3" t="s">
        <v>48</v>
      </c>
      <c r="C190" t="str">
        <v>Espresso machines</v>
      </c>
      <c r="D190" s="9">
        <v>8990</v>
      </c>
      <c r="E190" s="9">
        <v>18990</v>
      </c>
      <c r="F190" s="4">
        <v>0.53</v>
      </c>
      <c r="G190" s="3">
        <v>3.9</v>
      </c>
      <c r="H190" s="9">
        <v>350</v>
      </c>
      <c r="I190" s="5" t="b">
        <f t="shared" si="2"/>
        <v>0</v>
      </c>
      <c r="J190" t="s">
        <v>3223</v>
      </c>
      <c r="K190" t="s">
        <v>400</v>
      </c>
    </row>
    <row r="191" spans="1:11">
      <c r="A191" s="3" t="s">
        <v>401</v>
      </c>
      <c r="B191" s="3" t="s">
        <v>318</v>
      </c>
      <c r="C191" t="str">
        <v>table fans</v>
      </c>
      <c r="D191" s="9">
        <v>486</v>
      </c>
      <c r="E191" s="9">
        <v>1999</v>
      </c>
      <c r="F191" s="4">
        <v>0.76</v>
      </c>
      <c r="G191" s="3">
        <v>4.2</v>
      </c>
      <c r="H191" s="9">
        <v>30023</v>
      </c>
      <c r="I191" s="5" t="b">
        <f t="shared" si="2"/>
        <v>0</v>
      </c>
      <c r="J191" t="s">
        <v>3224</v>
      </c>
      <c r="K191" t="s">
        <v>402</v>
      </c>
    </row>
    <row r="192" spans="1:11">
      <c r="A192" s="3" t="s">
        <v>403</v>
      </c>
      <c r="B192" s="3" t="s">
        <v>124</v>
      </c>
      <c r="C192" t="str">
        <v>Milk frothers</v>
      </c>
      <c r="D192" s="9">
        <v>5699</v>
      </c>
      <c r="E192" s="9">
        <v>11000</v>
      </c>
      <c r="F192" s="4">
        <v>0.48</v>
      </c>
      <c r="G192" s="3">
        <v>4.2</v>
      </c>
      <c r="H192" s="9">
        <v>4003</v>
      </c>
      <c r="I192" s="5" t="b">
        <f t="shared" si="2"/>
        <v>0</v>
      </c>
      <c r="J192" t="s">
        <v>3225</v>
      </c>
      <c r="K192" t="s">
        <v>404</v>
      </c>
    </row>
    <row r="193" spans="1:11">
      <c r="A193" s="3" t="s">
        <v>405</v>
      </c>
      <c r="B193" s="3" t="s">
        <v>13</v>
      </c>
      <c r="C193" t="str">
        <v>humidifiers</v>
      </c>
      <c r="D193" s="9">
        <v>709</v>
      </c>
      <c r="E193" s="9">
        <v>1999</v>
      </c>
      <c r="F193" s="4">
        <v>0.65</v>
      </c>
      <c r="G193" s="3">
        <v>4.0999999999999996</v>
      </c>
      <c r="H193" s="9">
        <v>178817</v>
      </c>
      <c r="I193" s="5" t="b">
        <f t="shared" si="2"/>
        <v>0</v>
      </c>
      <c r="J193" t="s">
        <v>3226</v>
      </c>
      <c r="K193" t="s">
        <v>406</v>
      </c>
    </row>
    <row r="194" spans="1:11">
      <c r="A194" s="3" t="s">
        <v>407</v>
      </c>
      <c r="B194" s="3" t="s">
        <v>48</v>
      </c>
      <c r="C194" t="str">
        <v>stand mixer accessories</v>
      </c>
      <c r="D194" s="9">
        <v>47990</v>
      </c>
      <c r="E194" s="9">
        <v>70900</v>
      </c>
      <c r="F194" s="4">
        <v>0.32</v>
      </c>
      <c r="G194" s="3">
        <v>4.3</v>
      </c>
      <c r="H194" s="9">
        <v>7109</v>
      </c>
      <c r="I194" s="5" t="b">
        <f t="shared" si="2"/>
        <v>0</v>
      </c>
      <c r="J194" t="s">
        <v>3227</v>
      </c>
      <c r="K194" t="s">
        <v>408</v>
      </c>
    </row>
    <row r="195" spans="1:11">
      <c r="A195" s="3" t="s">
        <v>409</v>
      </c>
      <c r="B195" s="3" t="s">
        <v>113</v>
      </c>
      <c r="C195" t="str">
        <v>Robotic vaccums</v>
      </c>
      <c r="D195" s="9">
        <v>299</v>
      </c>
      <c r="E195" s="9">
        <v>1199</v>
      </c>
      <c r="F195" s="4">
        <v>0.75</v>
      </c>
      <c r="G195" s="3">
        <v>3.7</v>
      </c>
      <c r="H195" s="9">
        <v>490</v>
      </c>
      <c r="I195" s="5" t="b">
        <f t="shared" ref="I195:I258" si="3">ISBLANK(H195)</f>
        <v>0</v>
      </c>
      <c r="J195" t="s">
        <v>3228</v>
      </c>
      <c r="K195" t="s">
        <v>410</v>
      </c>
    </row>
    <row r="196" spans="1:11">
      <c r="A196" s="3" t="s">
        <v>411</v>
      </c>
      <c r="B196" s="3" t="s">
        <v>13</v>
      </c>
      <c r="C196" t="str">
        <v>Yogurt makers</v>
      </c>
      <c r="D196" s="9">
        <v>320</v>
      </c>
      <c r="E196" s="9">
        <v>599</v>
      </c>
      <c r="F196" s="4">
        <v>0.47</v>
      </c>
      <c r="G196" s="3">
        <v>4.0999999999999996</v>
      </c>
      <c r="H196" s="9">
        <v>491</v>
      </c>
      <c r="I196" s="5" t="b">
        <f t="shared" si="3"/>
        <v>0</v>
      </c>
      <c r="J196" t="s">
        <v>3229</v>
      </c>
      <c r="K196" t="s">
        <v>412</v>
      </c>
    </row>
    <row r="197" spans="1:11">
      <c r="A197" s="3" t="s">
        <v>413</v>
      </c>
      <c r="B197" s="3" t="s">
        <v>13</v>
      </c>
      <c r="C197" t="str">
        <v>Cold press juicers</v>
      </c>
      <c r="D197" s="9">
        <v>139</v>
      </c>
      <c r="E197" s="9">
        <v>549</v>
      </c>
      <c r="F197" s="4">
        <v>0.75</v>
      </c>
      <c r="G197" s="3">
        <v>3.9</v>
      </c>
      <c r="H197" s="9">
        <v>61</v>
      </c>
      <c r="I197" s="5" t="b">
        <f t="shared" si="3"/>
        <v>0</v>
      </c>
      <c r="J197" t="s">
        <v>3230</v>
      </c>
      <c r="K197" t="s">
        <v>414</v>
      </c>
    </row>
    <row r="198" spans="1:11">
      <c r="A198" s="3" t="s">
        <v>415</v>
      </c>
      <c r="B198" s="3" t="s">
        <v>13</v>
      </c>
      <c r="C198" t="str">
        <v>Split system air conditioners</v>
      </c>
      <c r="D198" s="9">
        <v>129</v>
      </c>
      <c r="E198" s="9">
        <v>249</v>
      </c>
      <c r="F198" s="4">
        <v>0.48</v>
      </c>
      <c r="G198" s="3">
        <v>4</v>
      </c>
      <c r="H198" s="9">
        <v>9378</v>
      </c>
      <c r="I198" s="5" t="b">
        <f t="shared" si="3"/>
        <v>0</v>
      </c>
      <c r="J198" t="s">
        <v>3231</v>
      </c>
      <c r="K198" t="s">
        <v>416</v>
      </c>
    </row>
    <row r="199" spans="1:11">
      <c r="A199" s="3" t="s">
        <v>417</v>
      </c>
      <c r="B199" s="3" t="s">
        <v>48</v>
      </c>
      <c r="C199" t="str">
        <v>Small appliance parts</v>
      </c>
      <c r="D199" s="9">
        <v>24999</v>
      </c>
      <c r="E199" s="9">
        <v>35999</v>
      </c>
      <c r="F199" s="4">
        <v>0.31</v>
      </c>
      <c r="G199" s="3">
        <v>4.2</v>
      </c>
      <c r="H199" s="9">
        <v>32840</v>
      </c>
      <c r="I199" s="5" t="b">
        <f t="shared" si="3"/>
        <v>0</v>
      </c>
      <c r="J199" t="s">
        <v>3232</v>
      </c>
      <c r="K199" t="s">
        <v>418</v>
      </c>
    </row>
    <row r="200" spans="1:11">
      <c r="A200" s="3" t="s">
        <v>419</v>
      </c>
      <c r="B200" s="3" t="s">
        <v>13</v>
      </c>
      <c r="C200" t="str">
        <v>Waffle maker and irons</v>
      </c>
      <c r="D200" s="9">
        <v>999</v>
      </c>
      <c r="E200" s="9">
        <v>1699</v>
      </c>
      <c r="F200" s="4">
        <v>0.41</v>
      </c>
      <c r="G200" s="3">
        <v>4.4000000000000004</v>
      </c>
      <c r="H200" s="9">
        <v>7318</v>
      </c>
      <c r="I200" s="5" t="b">
        <f t="shared" si="3"/>
        <v>0</v>
      </c>
      <c r="J200" t="s">
        <v>3233</v>
      </c>
      <c r="K200" t="s">
        <v>420</v>
      </c>
    </row>
    <row r="201" spans="1:11">
      <c r="A201" s="3" t="s">
        <v>421</v>
      </c>
      <c r="B201" s="3" t="s">
        <v>13</v>
      </c>
      <c r="C201" t="str">
        <v>Stove top espresso pots</v>
      </c>
      <c r="D201" s="9">
        <v>225</v>
      </c>
      <c r="E201" s="9">
        <v>499</v>
      </c>
      <c r="F201" s="4">
        <v>0.55000000000000004</v>
      </c>
      <c r="G201" s="3">
        <v>4.0999999999999996</v>
      </c>
      <c r="H201" s="9">
        <v>789</v>
      </c>
      <c r="I201" s="5" t="b">
        <f t="shared" si="3"/>
        <v>0</v>
      </c>
      <c r="J201" t="s">
        <v>3234</v>
      </c>
      <c r="K201" t="s">
        <v>422</v>
      </c>
    </row>
    <row r="202" spans="1:11">
      <c r="A202" s="3" t="s">
        <v>423</v>
      </c>
      <c r="B202" s="3" t="s">
        <v>113</v>
      </c>
      <c r="C202" t="str">
        <v>Measuring spoons</v>
      </c>
      <c r="D202" s="9">
        <v>547</v>
      </c>
      <c r="E202" s="9">
        <v>2999</v>
      </c>
      <c r="F202" s="4">
        <v>0.82</v>
      </c>
      <c r="G202" s="3">
        <v>4.3</v>
      </c>
      <c r="H202" s="9">
        <v>407</v>
      </c>
      <c r="I202" s="5" t="b">
        <f t="shared" si="3"/>
        <v>0</v>
      </c>
      <c r="J202" t="s">
        <v>3235</v>
      </c>
      <c r="K202" t="s">
        <v>424</v>
      </c>
    </row>
    <row r="203" spans="1:11">
      <c r="A203" s="3" t="s">
        <v>425</v>
      </c>
      <c r="B203" s="3" t="s">
        <v>13</v>
      </c>
      <c r="C203" t="str">
        <v>Coffee presses</v>
      </c>
      <c r="D203" s="9">
        <v>259</v>
      </c>
      <c r="E203" s="9">
        <v>699</v>
      </c>
      <c r="F203" s="4">
        <v>0.63</v>
      </c>
      <c r="G203" s="3">
        <v>3.8</v>
      </c>
      <c r="H203" s="9">
        <v>2399</v>
      </c>
      <c r="I203" s="5" t="b">
        <f t="shared" si="3"/>
        <v>0</v>
      </c>
      <c r="J203" t="s">
        <v>3236</v>
      </c>
      <c r="K203" t="s">
        <v>426</v>
      </c>
    </row>
    <row r="204" spans="1:11">
      <c r="A204" s="3" t="s">
        <v>427</v>
      </c>
      <c r="B204" s="3" t="s">
        <v>113</v>
      </c>
      <c r="C204" t="str">
        <v>Roti makers</v>
      </c>
      <c r="D204" s="9">
        <v>239</v>
      </c>
      <c r="E204" s="9">
        <v>699</v>
      </c>
      <c r="F204" s="4">
        <v>0.66</v>
      </c>
      <c r="G204" s="3">
        <v>4.4000000000000004</v>
      </c>
      <c r="H204" s="9">
        <v>2640</v>
      </c>
      <c r="I204" s="5" t="b">
        <f t="shared" si="3"/>
        <v>0</v>
      </c>
      <c r="J204" t="s">
        <v>3237</v>
      </c>
      <c r="K204" t="s">
        <v>428</v>
      </c>
    </row>
    <row r="205" spans="1:11">
      <c r="A205" s="3" t="s">
        <v>429</v>
      </c>
      <c r="B205" s="3" t="s">
        <v>113</v>
      </c>
      <c r="C205" t="str">
        <v>Fan parts</v>
      </c>
      <c r="D205" s="9">
        <v>349</v>
      </c>
      <c r="E205" s="9">
        <v>999</v>
      </c>
      <c r="F205" s="4">
        <v>0.65</v>
      </c>
      <c r="G205" s="3">
        <v>4</v>
      </c>
      <c r="H205" s="9">
        <v>839</v>
      </c>
      <c r="I205" s="5" t="b">
        <f t="shared" si="3"/>
        <v>0</v>
      </c>
      <c r="J205" t="s">
        <v>3238</v>
      </c>
      <c r="K205" t="s">
        <v>430</v>
      </c>
    </row>
    <row r="206" spans="1:11">
      <c r="A206" s="3" t="s">
        <v>431</v>
      </c>
      <c r="B206" s="3" t="s">
        <v>39</v>
      </c>
      <c r="C206" t="str">
        <v>stand mixers</v>
      </c>
      <c r="D206" s="9">
        <v>467</v>
      </c>
      <c r="E206" s="9">
        <v>599</v>
      </c>
      <c r="F206" s="4">
        <v>0.22</v>
      </c>
      <c r="G206" s="3">
        <v>4.4000000000000004</v>
      </c>
      <c r="H206" s="9">
        <v>44054</v>
      </c>
      <c r="I206" s="5" t="b">
        <f t="shared" si="3"/>
        <v>0</v>
      </c>
      <c r="J206" t="s">
        <v>3239</v>
      </c>
      <c r="K206" t="s">
        <v>432</v>
      </c>
    </row>
    <row r="207" spans="1:11">
      <c r="A207" s="3" t="s">
        <v>433</v>
      </c>
      <c r="B207" s="3" t="s">
        <v>13</v>
      </c>
      <c r="C207" t="str">
        <v>Pedestal fans</v>
      </c>
      <c r="D207" s="9">
        <v>449</v>
      </c>
      <c r="E207" s="9">
        <v>599</v>
      </c>
      <c r="F207" s="4">
        <v>0.25</v>
      </c>
      <c r="G207" s="3">
        <v>4</v>
      </c>
      <c r="H207" s="9">
        <v>3231</v>
      </c>
      <c r="I207" s="5" t="b">
        <f t="shared" si="3"/>
        <v>0</v>
      </c>
      <c r="J207" t="s">
        <v>3240</v>
      </c>
      <c r="K207" t="s">
        <v>434</v>
      </c>
    </row>
    <row r="208" spans="1:11">
      <c r="A208" s="3" t="s">
        <v>435</v>
      </c>
      <c r="B208" s="3" t="s">
        <v>48</v>
      </c>
      <c r="C208" t="str">
        <v>vaccum bags</v>
      </c>
      <c r="D208" s="9">
        <v>11990</v>
      </c>
      <c r="E208" s="9">
        <v>31990</v>
      </c>
      <c r="F208" s="4">
        <v>0.63</v>
      </c>
      <c r="G208" s="3">
        <v>4.2</v>
      </c>
      <c r="H208" s="9">
        <v>64</v>
      </c>
      <c r="I208" s="5" t="b">
        <f t="shared" si="3"/>
        <v>0</v>
      </c>
      <c r="J208" t="s">
        <v>3241</v>
      </c>
      <c r="K208" t="s">
        <v>436</v>
      </c>
    </row>
    <row r="209" spans="1:11">
      <c r="A209" s="3" t="s">
        <v>437</v>
      </c>
      <c r="B209" s="3" t="s">
        <v>13</v>
      </c>
      <c r="D209" s="9">
        <v>350</v>
      </c>
      <c r="E209" s="9">
        <v>599</v>
      </c>
      <c r="F209" s="4">
        <v>0.42</v>
      </c>
      <c r="G209" s="3">
        <v>3.9</v>
      </c>
      <c r="H209" s="9">
        <v>8314</v>
      </c>
      <c r="I209" s="5" t="b">
        <f t="shared" si="3"/>
        <v>0</v>
      </c>
      <c r="J209" t="s">
        <v>3242</v>
      </c>
      <c r="K209" t="s">
        <v>438</v>
      </c>
    </row>
    <row r="210" spans="1:11">
      <c r="A210" s="3" t="s">
        <v>439</v>
      </c>
      <c r="B210" s="3" t="s">
        <v>13</v>
      </c>
      <c r="D210" s="9">
        <v>252</v>
      </c>
      <c r="E210" s="9">
        <v>999</v>
      </c>
      <c r="F210" s="4">
        <v>0.75</v>
      </c>
      <c r="G210" s="3">
        <v>3.7</v>
      </c>
      <c r="H210" s="9">
        <v>2249</v>
      </c>
      <c r="I210" s="5" t="b">
        <f t="shared" si="3"/>
        <v>0</v>
      </c>
      <c r="J210" t="s">
        <v>3243</v>
      </c>
      <c r="K210" t="s">
        <v>440</v>
      </c>
    </row>
    <row r="211" spans="1:11">
      <c r="A211" s="3" t="s">
        <v>441</v>
      </c>
      <c r="B211" s="3" t="s">
        <v>113</v>
      </c>
      <c r="D211" s="9">
        <v>204</v>
      </c>
      <c r="E211" s="9">
        <v>599</v>
      </c>
      <c r="F211" s="4">
        <v>0.66</v>
      </c>
      <c r="G211" s="3">
        <v>3.6</v>
      </c>
      <c r="H211" s="9">
        <v>339</v>
      </c>
      <c r="I211" s="5" t="b">
        <f t="shared" si="3"/>
        <v>0</v>
      </c>
      <c r="J211" t="s">
        <v>3244</v>
      </c>
      <c r="K211" t="s">
        <v>442</v>
      </c>
    </row>
    <row r="212" spans="1:11">
      <c r="A212" s="3" t="s">
        <v>443</v>
      </c>
      <c r="B212" s="3" t="s">
        <v>337</v>
      </c>
      <c r="D212" s="9">
        <v>6490</v>
      </c>
      <c r="E212" s="9">
        <v>9990</v>
      </c>
      <c r="F212" s="4">
        <v>0.35</v>
      </c>
      <c r="G212" s="3">
        <v>4</v>
      </c>
      <c r="H212" s="9">
        <v>27</v>
      </c>
      <c r="I212" s="5" t="b">
        <f t="shared" si="3"/>
        <v>0</v>
      </c>
      <c r="J212" t="s">
        <v>3245</v>
      </c>
      <c r="K212" t="s">
        <v>444</v>
      </c>
    </row>
    <row r="213" spans="1:11">
      <c r="A213" s="3" t="s">
        <v>445</v>
      </c>
      <c r="B213" s="3" t="s">
        <v>113</v>
      </c>
      <c r="D213" s="9">
        <v>235</v>
      </c>
      <c r="E213" s="9">
        <v>599</v>
      </c>
      <c r="F213" s="4">
        <v>0.61</v>
      </c>
      <c r="G213" s="3">
        <v>3.5</v>
      </c>
      <c r="H213" s="9">
        <v>197</v>
      </c>
      <c r="I213" s="5" t="b">
        <f t="shared" si="3"/>
        <v>0</v>
      </c>
      <c r="J213" t="s">
        <v>3246</v>
      </c>
      <c r="K213" t="s">
        <v>446</v>
      </c>
    </row>
    <row r="214" spans="1:11">
      <c r="A214" s="3" t="s">
        <v>447</v>
      </c>
      <c r="B214" s="3" t="s">
        <v>13</v>
      </c>
      <c r="D214" s="9">
        <v>299</v>
      </c>
      <c r="E214" s="9">
        <v>800</v>
      </c>
      <c r="F214" s="4">
        <v>0.63</v>
      </c>
      <c r="G214" s="3">
        <v>4.5</v>
      </c>
      <c r="H214" s="9">
        <v>74977</v>
      </c>
      <c r="I214" s="5" t="b">
        <f t="shared" si="3"/>
        <v>0</v>
      </c>
      <c r="J214" t="s">
        <v>3247</v>
      </c>
      <c r="K214" t="s">
        <v>448</v>
      </c>
    </row>
    <row r="215" spans="1:11">
      <c r="A215" s="3" t="s">
        <v>449</v>
      </c>
      <c r="B215" s="3" t="s">
        <v>13</v>
      </c>
      <c r="D215" s="9">
        <v>799</v>
      </c>
      <c r="E215" s="9">
        <v>1999</v>
      </c>
      <c r="F215" s="4">
        <v>0.6</v>
      </c>
      <c r="G215" s="3">
        <v>4.2</v>
      </c>
      <c r="H215" s="9">
        <v>8583</v>
      </c>
      <c r="I215" s="5" t="b">
        <f t="shared" si="3"/>
        <v>0</v>
      </c>
      <c r="J215" t="s">
        <v>3248</v>
      </c>
      <c r="K215" t="s">
        <v>450</v>
      </c>
    </row>
    <row r="216" spans="1:11">
      <c r="A216" s="3" t="s">
        <v>451</v>
      </c>
      <c r="B216" s="3" t="s">
        <v>113</v>
      </c>
      <c r="D216" s="9">
        <v>299</v>
      </c>
      <c r="E216" s="9">
        <v>999</v>
      </c>
      <c r="F216" s="4">
        <v>0.7</v>
      </c>
      <c r="G216" s="3">
        <v>3.8</v>
      </c>
      <c r="H216" s="9">
        <v>928</v>
      </c>
      <c r="I216" s="5" t="b">
        <f t="shared" si="3"/>
        <v>0</v>
      </c>
      <c r="J216" t="s">
        <v>3249</v>
      </c>
      <c r="K216" t="s">
        <v>452</v>
      </c>
    </row>
    <row r="217" spans="1:11">
      <c r="A217" s="3" t="s">
        <v>453</v>
      </c>
      <c r="B217" s="3" t="s">
        <v>124</v>
      </c>
      <c r="D217" s="9">
        <v>6999</v>
      </c>
      <c r="E217" s="9">
        <v>16990</v>
      </c>
      <c r="F217" s="4">
        <v>0.59</v>
      </c>
      <c r="G217" s="3">
        <v>3.8</v>
      </c>
      <c r="H217" s="9">
        <v>110</v>
      </c>
      <c r="I217" s="5" t="b">
        <f t="shared" si="3"/>
        <v>0</v>
      </c>
      <c r="J217" t="s">
        <v>3250</v>
      </c>
      <c r="K217" t="s">
        <v>454</v>
      </c>
    </row>
    <row r="218" spans="1:11">
      <c r="A218" s="3" t="s">
        <v>455</v>
      </c>
      <c r="B218" s="3" t="s">
        <v>48</v>
      </c>
      <c r="D218" s="9">
        <v>42999</v>
      </c>
      <c r="E218" s="9">
        <v>59999</v>
      </c>
      <c r="F218" s="4">
        <v>0.28000000000000003</v>
      </c>
      <c r="G218" s="3">
        <v>4.0999999999999996</v>
      </c>
      <c r="H218" s="9">
        <v>6753</v>
      </c>
      <c r="I218" s="5" t="b">
        <f t="shared" si="3"/>
        <v>0</v>
      </c>
      <c r="J218" t="s">
        <v>3251</v>
      </c>
      <c r="K218" t="s">
        <v>456</v>
      </c>
    </row>
    <row r="219" spans="1:11">
      <c r="A219" s="3" t="s">
        <v>457</v>
      </c>
      <c r="B219" s="3" t="s">
        <v>39</v>
      </c>
      <c r="D219" s="9">
        <v>173</v>
      </c>
      <c r="E219" s="9">
        <v>999</v>
      </c>
      <c r="F219" s="4">
        <v>0.83</v>
      </c>
      <c r="G219" s="3">
        <v>4.3</v>
      </c>
      <c r="H219" s="9">
        <v>1237</v>
      </c>
      <c r="I219" s="5" t="b">
        <f t="shared" si="3"/>
        <v>0</v>
      </c>
      <c r="J219" t="s">
        <v>3252</v>
      </c>
      <c r="K219" t="s">
        <v>458</v>
      </c>
    </row>
    <row r="220" spans="1:11">
      <c r="A220" s="3" t="s">
        <v>459</v>
      </c>
      <c r="B220" s="3" t="s">
        <v>460</v>
      </c>
      <c r="D220" s="9">
        <v>209</v>
      </c>
      <c r="E220" s="9">
        <v>600</v>
      </c>
      <c r="F220" s="4">
        <v>0.65</v>
      </c>
      <c r="G220" s="3">
        <v>4.4000000000000004</v>
      </c>
      <c r="H220" s="9">
        <v>18872</v>
      </c>
      <c r="I220" s="5" t="b">
        <f t="shared" si="3"/>
        <v>0</v>
      </c>
      <c r="J220" t="s">
        <v>3253</v>
      </c>
      <c r="K220" t="s">
        <v>461</v>
      </c>
    </row>
    <row r="221" spans="1:11">
      <c r="A221" s="3" t="s">
        <v>462</v>
      </c>
      <c r="B221" s="3" t="s">
        <v>13</v>
      </c>
      <c r="D221" s="9">
        <v>848.99</v>
      </c>
      <c r="E221" s="9">
        <v>1490</v>
      </c>
      <c r="F221" s="4">
        <v>0.43</v>
      </c>
      <c r="G221" s="3">
        <v>3.9</v>
      </c>
      <c r="H221" s="9">
        <v>356</v>
      </c>
      <c r="I221" s="5" t="b">
        <f t="shared" si="3"/>
        <v>0</v>
      </c>
      <c r="J221" t="s">
        <v>3254</v>
      </c>
      <c r="K221" t="s">
        <v>463</v>
      </c>
    </row>
    <row r="222" spans="1:11">
      <c r="A222" s="3" t="s">
        <v>464</v>
      </c>
      <c r="B222" s="3" t="s">
        <v>13</v>
      </c>
      <c r="D222" s="9">
        <v>649</v>
      </c>
      <c r="E222" s="9">
        <v>1999</v>
      </c>
      <c r="F222" s="4">
        <v>0.68</v>
      </c>
      <c r="G222" s="3">
        <v>4.2</v>
      </c>
      <c r="H222" s="9">
        <v>24269</v>
      </c>
      <c r="I222" s="5" t="b">
        <f t="shared" si="3"/>
        <v>0</v>
      </c>
      <c r="J222" t="s">
        <v>3255</v>
      </c>
      <c r="K222" t="s">
        <v>465</v>
      </c>
    </row>
    <row r="223" spans="1:11">
      <c r="A223" s="3" t="s">
        <v>466</v>
      </c>
      <c r="B223" s="3" t="s">
        <v>113</v>
      </c>
      <c r="D223" s="9">
        <v>299</v>
      </c>
      <c r="E223" s="9">
        <v>899</v>
      </c>
      <c r="F223" s="4">
        <v>0.67</v>
      </c>
      <c r="G223" s="3">
        <v>3.8</v>
      </c>
      <c r="H223" s="9">
        <v>425</v>
      </c>
      <c r="I223" s="5" t="b">
        <f t="shared" si="3"/>
        <v>0</v>
      </c>
      <c r="J223" t="s">
        <v>3256</v>
      </c>
      <c r="K223" t="s">
        <v>467</v>
      </c>
    </row>
    <row r="224" spans="1:11">
      <c r="A224" s="3" t="s">
        <v>468</v>
      </c>
      <c r="B224" s="3" t="s">
        <v>155</v>
      </c>
      <c r="D224" s="9">
        <v>399</v>
      </c>
      <c r="E224" s="9">
        <v>799</v>
      </c>
      <c r="F224" s="4">
        <v>0.5</v>
      </c>
      <c r="G224" s="3">
        <v>4.0999999999999996</v>
      </c>
      <c r="H224" s="9">
        <v>1161</v>
      </c>
      <c r="I224" s="5" t="b">
        <f t="shared" si="3"/>
        <v>0</v>
      </c>
      <c r="J224" t="s">
        <v>3257</v>
      </c>
      <c r="K224" t="s">
        <v>469</v>
      </c>
    </row>
    <row r="225" spans="1:11">
      <c r="A225" s="3" t="s">
        <v>470</v>
      </c>
      <c r="B225" s="3" t="s">
        <v>13</v>
      </c>
      <c r="D225" s="9">
        <v>249</v>
      </c>
      <c r="E225" s="9">
        <v>499</v>
      </c>
      <c r="F225" s="4">
        <v>0.5</v>
      </c>
      <c r="G225" s="3">
        <v>4.0999999999999996</v>
      </c>
      <c r="H225" s="9">
        <v>1508</v>
      </c>
      <c r="I225" s="5" t="b">
        <f t="shared" si="3"/>
        <v>0</v>
      </c>
      <c r="J225" t="s">
        <v>3258</v>
      </c>
      <c r="K225" t="s">
        <v>471</v>
      </c>
    </row>
    <row r="226" spans="1:11">
      <c r="A226" s="3" t="s">
        <v>472</v>
      </c>
      <c r="B226" s="3" t="s">
        <v>473</v>
      </c>
      <c r="D226" s="9">
        <v>1249</v>
      </c>
      <c r="E226" s="9">
        <v>2299</v>
      </c>
      <c r="F226" s="4">
        <v>0.46</v>
      </c>
      <c r="G226" s="3">
        <v>4.3</v>
      </c>
      <c r="H226" s="9">
        <v>7636</v>
      </c>
      <c r="I226" s="5" t="b">
        <f t="shared" si="3"/>
        <v>0</v>
      </c>
      <c r="J226" t="s">
        <v>3259</v>
      </c>
      <c r="K226" t="s">
        <v>474</v>
      </c>
    </row>
    <row r="227" spans="1:11">
      <c r="A227" s="3" t="s">
        <v>475</v>
      </c>
      <c r="B227" s="3" t="s">
        <v>113</v>
      </c>
      <c r="D227" s="9">
        <v>213</v>
      </c>
      <c r="E227" s="9">
        <v>499</v>
      </c>
      <c r="F227" s="4">
        <v>0.56999999999999995</v>
      </c>
      <c r="G227" s="3">
        <v>3.7</v>
      </c>
      <c r="H227" s="9">
        <v>246</v>
      </c>
      <c r="I227" s="5" t="b">
        <f t="shared" si="3"/>
        <v>0</v>
      </c>
      <c r="J227" t="s">
        <v>3260</v>
      </c>
      <c r="K227" t="s">
        <v>476</v>
      </c>
    </row>
    <row r="228" spans="1:11">
      <c r="A228" s="3" t="s">
        <v>477</v>
      </c>
      <c r="B228" s="3" t="s">
        <v>113</v>
      </c>
      <c r="D228" s="9">
        <v>209</v>
      </c>
      <c r="E228" s="9">
        <v>499</v>
      </c>
      <c r="F228" s="4">
        <v>0.57999999999999996</v>
      </c>
      <c r="G228" s="3">
        <v>4</v>
      </c>
      <c r="H228" s="9">
        <v>479</v>
      </c>
      <c r="I228" s="5" t="b">
        <f t="shared" si="3"/>
        <v>0</v>
      </c>
      <c r="J228" t="s">
        <v>3261</v>
      </c>
      <c r="K228" t="s">
        <v>478</v>
      </c>
    </row>
    <row r="229" spans="1:11">
      <c r="A229" s="3" t="s">
        <v>479</v>
      </c>
      <c r="B229" s="3" t="s">
        <v>39</v>
      </c>
      <c r="D229" s="9">
        <v>598</v>
      </c>
      <c r="E229" s="9">
        <v>4999</v>
      </c>
      <c r="F229" s="4">
        <v>0.88</v>
      </c>
      <c r="G229" s="3">
        <v>4.2</v>
      </c>
      <c r="H229" s="9">
        <v>910</v>
      </c>
      <c r="I229" s="5" t="b">
        <f t="shared" si="3"/>
        <v>0</v>
      </c>
      <c r="J229" t="s">
        <v>3262</v>
      </c>
      <c r="K229" t="s">
        <v>480</v>
      </c>
    </row>
    <row r="230" spans="1:11">
      <c r="A230" s="3" t="s">
        <v>481</v>
      </c>
      <c r="B230" s="3" t="s">
        <v>13</v>
      </c>
      <c r="D230" s="9">
        <v>799</v>
      </c>
      <c r="E230" s="9">
        <v>1749</v>
      </c>
      <c r="F230" s="4">
        <v>0.54</v>
      </c>
      <c r="G230" s="3">
        <v>4.0999999999999996</v>
      </c>
      <c r="H230" s="9">
        <v>5626</v>
      </c>
      <c r="I230" s="5" t="b">
        <f t="shared" si="3"/>
        <v>0</v>
      </c>
      <c r="J230" t="s">
        <v>3263</v>
      </c>
      <c r="K230" t="s">
        <v>482</v>
      </c>
    </row>
    <row r="231" spans="1:11">
      <c r="A231" s="3" t="s">
        <v>483</v>
      </c>
      <c r="B231" s="3" t="s">
        <v>13</v>
      </c>
      <c r="D231" s="9">
        <v>159</v>
      </c>
      <c r="E231" s="9">
        <v>595</v>
      </c>
      <c r="F231" s="4">
        <v>0.73</v>
      </c>
      <c r="G231" s="3">
        <v>4.3</v>
      </c>
      <c r="H231" s="9">
        <v>14184</v>
      </c>
      <c r="I231" s="5" t="b">
        <f t="shared" si="3"/>
        <v>0</v>
      </c>
      <c r="J231" t="s">
        <v>3264</v>
      </c>
      <c r="K231" t="s">
        <v>484</v>
      </c>
    </row>
    <row r="232" spans="1:11">
      <c r="A232" s="3" t="s">
        <v>485</v>
      </c>
      <c r="B232" s="3" t="s">
        <v>486</v>
      </c>
      <c r="D232" s="9">
        <v>499</v>
      </c>
      <c r="E232" s="9">
        <v>1100</v>
      </c>
      <c r="F232" s="4">
        <v>0.55000000000000004</v>
      </c>
      <c r="G232" s="3">
        <v>4.4000000000000004</v>
      </c>
      <c r="H232" s="9">
        <v>25177</v>
      </c>
      <c r="I232" s="5" t="b">
        <f t="shared" si="3"/>
        <v>0</v>
      </c>
      <c r="J232" t="s">
        <v>3265</v>
      </c>
      <c r="K232" t="s">
        <v>487</v>
      </c>
    </row>
    <row r="233" spans="1:11">
      <c r="A233" s="3" t="s">
        <v>488</v>
      </c>
      <c r="B233" s="3" t="s">
        <v>48</v>
      </c>
      <c r="D233" s="9">
        <v>31999</v>
      </c>
      <c r="E233" s="9">
        <v>49999</v>
      </c>
      <c r="F233" s="4">
        <v>0.36</v>
      </c>
      <c r="G233" s="3">
        <v>4.3</v>
      </c>
      <c r="H233" s="9">
        <v>21252</v>
      </c>
      <c r="I233" s="5" t="b">
        <f t="shared" si="3"/>
        <v>0</v>
      </c>
      <c r="J233" t="s">
        <v>3266</v>
      </c>
      <c r="K233" t="s">
        <v>489</v>
      </c>
    </row>
    <row r="234" spans="1:11">
      <c r="A234" s="3" t="s">
        <v>490</v>
      </c>
      <c r="B234" s="3" t="s">
        <v>48</v>
      </c>
      <c r="D234" s="9">
        <v>32990</v>
      </c>
      <c r="E234" s="9">
        <v>56790</v>
      </c>
      <c r="F234" s="4">
        <v>0.42</v>
      </c>
      <c r="G234" s="3">
        <v>4.3</v>
      </c>
      <c r="H234" s="9">
        <v>567</v>
      </c>
      <c r="I234" s="5" t="b">
        <f t="shared" si="3"/>
        <v>0</v>
      </c>
      <c r="J234" t="s">
        <v>3267</v>
      </c>
      <c r="K234" t="s">
        <v>491</v>
      </c>
    </row>
    <row r="235" spans="1:11">
      <c r="A235" s="3" t="s">
        <v>492</v>
      </c>
      <c r="B235" s="3" t="s">
        <v>113</v>
      </c>
      <c r="D235" s="9">
        <v>299</v>
      </c>
      <c r="E235" s="9">
        <v>1199</v>
      </c>
      <c r="F235" s="4">
        <v>0.75</v>
      </c>
      <c r="G235" s="3">
        <v>3.5</v>
      </c>
      <c r="H235" s="9">
        <v>466</v>
      </c>
      <c r="I235" s="5" t="b">
        <f t="shared" si="3"/>
        <v>0</v>
      </c>
      <c r="J235" t="s">
        <v>3268</v>
      </c>
      <c r="K235" t="s">
        <v>493</v>
      </c>
    </row>
    <row r="236" spans="1:11">
      <c r="A236" s="3" t="s">
        <v>494</v>
      </c>
      <c r="B236" s="3" t="s">
        <v>13</v>
      </c>
      <c r="D236" s="9">
        <v>128.31</v>
      </c>
      <c r="E236" s="9">
        <v>549</v>
      </c>
      <c r="F236" s="4">
        <v>0.77</v>
      </c>
      <c r="G236" s="3">
        <v>3.9</v>
      </c>
      <c r="H236" s="9">
        <v>61</v>
      </c>
      <c r="I236" s="5" t="b">
        <f t="shared" si="3"/>
        <v>0</v>
      </c>
      <c r="J236" t="s">
        <v>3269</v>
      </c>
      <c r="K236" t="s">
        <v>495</v>
      </c>
    </row>
    <row r="237" spans="1:11">
      <c r="A237" s="3" t="s">
        <v>496</v>
      </c>
      <c r="B237" s="3" t="s">
        <v>13</v>
      </c>
      <c r="D237" s="9">
        <v>599</v>
      </c>
      <c r="E237" s="9">
        <v>849</v>
      </c>
      <c r="F237" s="4">
        <v>0.28999999999999998</v>
      </c>
      <c r="G237" s="3">
        <v>4.5</v>
      </c>
      <c r="H237" s="9">
        <v>474</v>
      </c>
      <c r="I237" s="5" t="b">
        <f t="shared" si="3"/>
        <v>0</v>
      </c>
      <c r="J237" t="s">
        <v>3270</v>
      </c>
      <c r="K237" t="s">
        <v>497</v>
      </c>
    </row>
    <row r="238" spans="1:11">
      <c r="A238" s="3" t="s">
        <v>498</v>
      </c>
      <c r="B238" s="3" t="s">
        <v>113</v>
      </c>
      <c r="D238" s="9">
        <v>399</v>
      </c>
      <c r="E238" s="9">
        <v>899</v>
      </c>
      <c r="F238" s="4">
        <v>0.56000000000000005</v>
      </c>
      <c r="G238" s="3">
        <v>3.4</v>
      </c>
      <c r="H238" s="9">
        <v>431</v>
      </c>
      <c r="I238" s="5" t="b">
        <f t="shared" si="3"/>
        <v>0</v>
      </c>
      <c r="J238" t="s">
        <v>3271</v>
      </c>
      <c r="K238" t="s">
        <v>499</v>
      </c>
    </row>
    <row r="239" spans="1:11">
      <c r="A239" s="3" t="s">
        <v>500</v>
      </c>
      <c r="B239" s="3" t="s">
        <v>13</v>
      </c>
      <c r="D239" s="9">
        <v>449</v>
      </c>
      <c r="E239" s="9">
        <v>1099</v>
      </c>
      <c r="F239" s="4">
        <v>0.59</v>
      </c>
      <c r="G239" s="3">
        <v>4</v>
      </c>
      <c r="H239" s="9">
        <v>242</v>
      </c>
      <c r="I239" s="5" t="b">
        <f t="shared" si="3"/>
        <v>0</v>
      </c>
      <c r="J239" t="s">
        <v>3272</v>
      </c>
      <c r="K239" t="s">
        <v>501</v>
      </c>
    </row>
    <row r="240" spans="1:11">
      <c r="A240" s="3" t="s">
        <v>502</v>
      </c>
      <c r="B240" s="3" t="s">
        <v>13</v>
      </c>
      <c r="D240" s="9">
        <v>254</v>
      </c>
      <c r="E240" s="9">
        <v>799</v>
      </c>
      <c r="F240" s="4">
        <v>0.68</v>
      </c>
      <c r="G240" s="3">
        <v>4</v>
      </c>
      <c r="H240" s="9">
        <v>2905</v>
      </c>
      <c r="I240" s="5" t="b">
        <f t="shared" si="3"/>
        <v>0</v>
      </c>
      <c r="J240" t="s">
        <v>3273</v>
      </c>
      <c r="K240" t="s">
        <v>503</v>
      </c>
    </row>
    <row r="241" spans="1:11">
      <c r="A241" s="3" t="s">
        <v>504</v>
      </c>
      <c r="B241" s="3" t="s">
        <v>505</v>
      </c>
      <c r="D241" s="9">
        <v>399</v>
      </c>
      <c r="E241" s="9">
        <v>795</v>
      </c>
      <c r="F241" s="4">
        <v>0.5</v>
      </c>
      <c r="G241" s="3">
        <v>4.4000000000000004</v>
      </c>
      <c r="H241" s="9">
        <v>12091</v>
      </c>
      <c r="I241" s="5" t="b">
        <f t="shared" si="3"/>
        <v>0</v>
      </c>
      <c r="J241" t="s">
        <v>3274</v>
      </c>
      <c r="K241" t="s">
        <v>506</v>
      </c>
    </row>
    <row r="242" spans="1:11">
      <c r="A242" s="3" t="s">
        <v>507</v>
      </c>
      <c r="B242" s="3" t="s">
        <v>13</v>
      </c>
      <c r="D242" s="9">
        <v>179</v>
      </c>
      <c r="E242" s="9">
        <v>399</v>
      </c>
      <c r="F242" s="4">
        <v>0.55000000000000004</v>
      </c>
      <c r="G242" s="3">
        <v>4</v>
      </c>
      <c r="H242" s="9">
        <v>1423</v>
      </c>
      <c r="I242" s="5" t="b">
        <f t="shared" si="3"/>
        <v>0</v>
      </c>
      <c r="J242" t="s">
        <v>3275</v>
      </c>
      <c r="K242" t="s">
        <v>508</v>
      </c>
    </row>
    <row r="243" spans="1:11">
      <c r="A243" s="3" t="s">
        <v>509</v>
      </c>
      <c r="B243" s="3" t="s">
        <v>13</v>
      </c>
      <c r="D243" s="9">
        <v>339</v>
      </c>
      <c r="E243" s="9">
        <v>999</v>
      </c>
      <c r="F243" s="4">
        <v>0.66</v>
      </c>
      <c r="G243" s="3">
        <v>4.3</v>
      </c>
      <c r="H243" s="9">
        <v>6255</v>
      </c>
      <c r="I243" s="5" t="b">
        <f t="shared" si="3"/>
        <v>0</v>
      </c>
      <c r="J243" t="s">
        <v>3276</v>
      </c>
      <c r="K243" t="s">
        <v>510</v>
      </c>
    </row>
    <row r="244" spans="1:11">
      <c r="A244" s="3" t="s">
        <v>511</v>
      </c>
      <c r="B244" s="3" t="s">
        <v>155</v>
      </c>
      <c r="D244" s="9">
        <v>399</v>
      </c>
      <c r="E244" s="9">
        <v>999</v>
      </c>
      <c r="F244" s="4">
        <v>0.6</v>
      </c>
      <c r="G244" s="3">
        <v>4</v>
      </c>
      <c r="H244" s="9">
        <v>1236</v>
      </c>
      <c r="I244" s="5" t="b">
        <f t="shared" si="3"/>
        <v>0</v>
      </c>
      <c r="J244" t="s">
        <v>3277</v>
      </c>
      <c r="K244" t="s">
        <v>512</v>
      </c>
    </row>
    <row r="245" spans="1:11">
      <c r="A245" s="3" t="s">
        <v>513</v>
      </c>
      <c r="B245" s="3" t="s">
        <v>113</v>
      </c>
      <c r="D245" s="9">
        <v>199</v>
      </c>
      <c r="E245" s="9">
        <v>399</v>
      </c>
      <c r="F245" s="4">
        <v>0.5</v>
      </c>
      <c r="G245" s="3">
        <v>4.2</v>
      </c>
      <c r="H245" s="9">
        <v>1335</v>
      </c>
      <c r="I245" s="5" t="b">
        <f t="shared" si="3"/>
        <v>0</v>
      </c>
      <c r="J245" t="s">
        <v>3278</v>
      </c>
      <c r="K245" t="s">
        <v>514</v>
      </c>
    </row>
    <row r="246" spans="1:11">
      <c r="A246" s="3" t="s">
        <v>515</v>
      </c>
      <c r="B246" s="3" t="s">
        <v>113</v>
      </c>
      <c r="D246" s="9">
        <v>349</v>
      </c>
      <c r="E246" s="9">
        <v>1999</v>
      </c>
      <c r="F246" s="4">
        <v>0.83</v>
      </c>
      <c r="G246" s="3">
        <v>3.8</v>
      </c>
      <c r="H246" s="9">
        <v>197</v>
      </c>
      <c r="I246" s="5" t="b">
        <f t="shared" si="3"/>
        <v>0</v>
      </c>
      <c r="J246" t="s">
        <v>3279</v>
      </c>
      <c r="K246" t="s">
        <v>516</v>
      </c>
    </row>
    <row r="247" spans="1:11">
      <c r="A247" s="3" t="s">
        <v>517</v>
      </c>
      <c r="B247" s="3" t="s">
        <v>13</v>
      </c>
      <c r="D247" s="9">
        <v>299</v>
      </c>
      <c r="E247" s="9">
        <v>798</v>
      </c>
      <c r="F247" s="4">
        <v>0.63</v>
      </c>
      <c r="G247" s="3">
        <v>4.4000000000000004</v>
      </c>
      <c r="H247" s="9">
        <v>28791</v>
      </c>
      <c r="I247" s="5" t="b">
        <f t="shared" si="3"/>
        <v>0</v>
      </c>
      <c r="J247" t="s">
        <v>3119</v>
      </c>
      <c r="K247" t="s">
        <v>518</v>
      </c>
    </row>
    <row r="248" spans="1:11">
      <c r="A248" s="3" t="s">
        <v>519</v>
      </c>
      <c r="B248" s="3" t="s">
        <v>13</v>
      </c>
      <c r="D248" s="9">
        <v>89</v>
      </c>
      <c r="E248" s="9">
        <v>800</v>
      </c>
      <c r="F248" s="4">
        <v>0.89</v>
      </c>
      <c r="G248" s="3">
        <v>3.9</v>
      </c>
      <c r="H248" s="9">
        <v>1075</v>
      </c>
      <c r="I248" s="5" t="b">
        <f t="shared" si="3"/>
        <v>0</v>
      </c>
      <c r="J248" t="s">
        <v>3280</v>
      </c>
      <c r="K248" t="s">
        <v>520</v>
      </c>
    </row>
    <row r="249" spans="1:11">
      <c r="A249" s="3" t="s">
        <v>521</v>
      </c>
      <c r="B249" s="3" t="s">
        <v>13</v>
      </c>
      <c r="D249" s="9">
        <v>549</v>
      </c>
      <c r="E249" s="9">
        <v>995</v>
      </c>
      <c r="F249" s="4">
        <v>0.45</v>
      </c>
      <c r="G249" s="3">
        <v>4.2</v>
      </c>
      <c r="H249" s="9">
        <v>29746</v>
      </c>
      <c r="I249" s="5" t="b">
        <f t="shared" si="3"/>
        <v>0</v>
      </c>
      <c r="J249" t="s">
        <v>3281</v>
      </c>
      <c r="K249" t="s">
        <v>522</v>
      </c>
    </row>
    <row r="250" spans="1:11">
      <c r="A250" s="3" t="s">
        <v>523</v>
      </c>
      <c r="B250" s="3" t="s">
        <v>13</v>
      </c>
      <c r="D250" s="9">
        <v>129</v>
      </c>
      <c r="E250" s="9">
        <v>1000</v>
      </c>
      <c r="F250" s="4">
        <v>0.87</v>
      </c>
      <c r="G250" s="3">
        <v>3.9</v>
      </c>
      <c r="H250" s="9">
        <v>295</v>
      </c>
      <c r="I250" s="5" t="b">
        <f t="shared" si="3"/>
        <v>0</v>
      </c>
      <c r="J250" t="s">
        <v>3282</v>
      </c>
      <c r="K250" t="s">
        <v>524</v>
      </c>
    </row>
    <row r="251" spans="1:11">
      <c r="A251" s="3" t="s">
        <v>525</v>
      </c>
      <c r="B251" s="3" t="s">
        <v>48</v>
      </c>
      <c r="D251" s="9">
        <v>77990</v>
      </c>
      <c r="E251" s="9">
        <v>139900</v>
      </c>
      <c r="F251" s="4">
        <v>0.44</v>
      </c>
      <c r="G251" s="3">
        <v>4.7</v>
      </c>
      <c r="H251" s="9">
        <v>5935</v>
      </c>
      <c r="I251" s="5" t="b">
        <f t="shared" si="3"/>
        <v>0</v>
      </c>
      <c r="J251" t="s">
        <v>3283</v>
      </c>
      <c r="K251" t="s">
        <v>526</v>
      </c>
    </row>
    <row r="252" spans="1:11">
      <c r="A252" s="3" t="s">
        <v>527</v>
      </c>
      <c r="B252" s="3" t="s">
        <v>113</v>
      </c>
      <c r="D252" s="9">
        <v>349</v>
      </c>
      <c r="E252" s="9">
        <v>799</v>
      </c>
      <c r="F252" s="4">
        <v>0.56000000000000005</v>
      </c>
      <c r="G252" s="3">
        <v>3.6</v>
      </c>
      <c r="H252" s="9">
        <v>323</v>
      </c>
      <c r="I252" s="5" t="b">
        <f t="shared" si="3"/>
        <v>0</v>
      </c>
      <c r="J252" t="s">
        <v>3284</v>
      </c>
      <c r="K252" t="s">
        <v>528</v>
      </c>
    </row>
    <row r="253" spans="1:11">
      <c r="A253" s="3" t="s">
        <v>529</v>
      </c>
      <c r="B253" s="3" t="s">
        <v>113</v>
      </c>
      <c r="D253" s="9">
        <v>499</v>
      </c>
      <c r="E253" s="9">
        <v>899</v>
      </c>
      <c r="F253" s="4">
        <v>0.44</v>
      </c>
      <c r="G253" s="3">
        <v>3.7</v>
      </c>
      <c r="H253" s="9">
        <v>185</v>
      </c>
      <c r="I253" s="5" t="b">
        <f t="shared" si="3"/>
        <v>0</v>
      </c>
      <c r="J253" t="s">
        <v>3285</v>
      </c>
      <c r="K253" t="s">
        <v>530</v>
      </c>
    </row>
    <row r="254" spans="1:11">
      <c r="A254" s="3" t="s">
        <v>531</v>
      </c>
      <c r="B254" s="3" t="s">
        <v>13</v>
      </c>
      <c r="D254" s="9">
        <v>299</v>
      </c>
      <c r="E254" s="9">
        <v>799</v>
      </c>
      <c r="F254" s="4">
        <v>0.63</v>
      </c>
      <c r="G254" s="3">
        <v>4.2</v>
      </c>
      <c r="H254" s="9">
        <v>2117</v>
      </c>
      <c r="I254" s="5" t="b">
        <f t="shared" si="3"/>
        <v>0</v>
      </c>
      <c r="J254" t="s">
        <v>3286</v>
      </c>
      <c r="K254" t="s">
        <v>532</v>
      </c>
    </row>
    <row r="255" spans="1:11">
      <c r="A255" s="3" t="s">
        <v>533</v>
      </c>
      <c r="B255" s="3" t="s">
        <v>13</v>
      </c>
      <c r="D255" s="9">
        <v>182</v>
      </c>
      <c r="E255" s="9">
        <v>599</v>
      </c>
      <c r="F255" s="4">
        <v>0.7</v>
      </c>
      <c r="G255" s="3">
        <v>4</v>
      </c>
      <c r="H255" s="9">
        <v>9378</v>
      </c>
      <c r="I255" s="5" t="b">
        <f t="shared" si="3"/>
        <v>0</v>
      </c>
      <c r="J255" t="s">
        <v>3287</v>
      </c>
      <c r="K255" t="s">
        <v>534</v>
      </c>
    </row>
    <row r="256" spans="1:11">
      <c r="A256" s="3" t="s">
        <v>535</v>
      </c>
      <c r="B256" s="3" t="s">
        <v>155</v>
      </c>
      <c r="D256" s="9">
        <v>96</v>
      </c>
      <c r="E256" s="9">
        <v>399</v>
      </c>
      <c r="F256" s="4">
        <v>0.76</v>
      </c>
      <c r="G256" s="3">
        <v>3.6</v>
      </c>
      <c r="H256" s="9">
        <v>1796</v>
      </c>
      <c r="I256" s="5" t="b">
        <f t="shared" si="3"/>
        <v>0</v>
      </c>
      <c r="J256" t="s">
        <v>3288</v>
      </c>
      <c r="K256" t="s">
        <v>536</v>
      </c>
    </row>
    <row r="257" spans="1:11">
      <c r="A257" s="3" t="s">
        <v>537</v>
      </c>
      <c r="B257" s="3" t="s">
        <v>48</v>
      </c>
      <c r="D257" s="9">
        <v>54990</v>
      </c>
      <c r="E257" s="9">
        <v>85000</v>
      </c>
      <c r="F257" s="4">
        <v>0.35</v>
      </c>
      <c r="G257" s="3">
        <v>4.3</v>
      </c>
      <c r="H257" s="9">
        <v>3587</v>
      </c>
      <c r="I257" s="5" t="b">
        <f t="shared" si="3"/>
        <v>0</v>
      </c>
      <c r="J257" t="s">
        <v>3289</v>
      </c>
      <c r="K257" t="s">
        <v>538</v>
      </c>
    </row>
    <row r="258" spans="1:11">
      <c r="A258" s="3" t="s">
        <v>539</v>
      </c>
      <c r="B258" s="3" t="s">
        <v>278</v>
      </c>
      <c r="D258" s="9">
        <v>439</v>
      </c>
      <c r="E258" s="9">
        <v>758</v>
      </c>
      <c r="F258" s="4">
        <v>0.42</v>
      </c>
      <c r="G258" s="3">
        <v>4.2</v>
      </c>
      <c r="H258" s="9">
        <v>4296</v>
      </c>
      <c r="I258" s="5" t="b">
        <f t="shared" si="3"/>
        <v>0</v>
      </c>
      <c r="J258" t="s">
        <v>3290</v>
      </c>
      <c r="K258" t="s">
        <v>540</v>
      </c>
    </row>
    <row r="259" spans="1:11">
      <c r="A259" s="3" t="s">
        <v>541</v>
      </c>
      <c r="B259" s="3" t="s">
        <v>13</v>
      </c>
      <c r="D259" s="9">
        <v>299</v>
      </c>
      <c r="E259" s="9">
        <v>999</v>
      </c>
      <c r="F259" s="4">
        <v>0.7</v>
      </c>
      <c r="G259" s="3">
        <v>4.3</v>
      </c>
      <c r="H259" s="9">
        <v>2651</v>
      </c>
      <c r="I259" s="5" t="b">
        <f t="shared" ref="I259:I321" si="4">ISBLANK(H259)</f>
        <v>0</v>
      </c>
      <c r="J259" t="s">
        <v>3208</v>
      </c>
      <c r="K259" t="s">
        <v>542</v>
      </c>
    </row>
    <row r="260" spans="1:11">
      <c r="A260" s="3" t="s">
        <v>543</v>
      </c>
      <c r="B260" s="3" t="s">
        <v>13</v>
      </c>
      <c r="D260" s="9">
        <v>299</v>
      </c>
      <c r="E260" s="9">
        <v>799</v>
      </c>
      <c r="F260" s="4">
        <v>0.63</v>
      </c>
      <c r="G260" s="3">
        <v>4.2</v>
      </c>
      <c r="H260" s="9">
        <v>94363</v>
      </c>
      <c r="I260" s="5" t="b">
        <f t="shared" si="4"/>
        <v>0</v>
      </c>
      <c r="J260" t="s">
        <v>3291</v>
      </c>
      <c r="K260" t="s">
        <v>544</v>
      </c>
    </row>
    <row r="261" spans="1:11">
      <c r="A261" s="3" t="s">
        <v>545</v>
      </c>
      <c r="B261" s="3" t="s">
        <v>13</v>
      </c>
      <c r="D261" s="9">
        <v>789</v>
      </c>
      <c r="E261" s="9">
        <v>1999</v>
      </c>
      <c r="F261" s="4">
        <v>0.61</v>
      </c>
      <c r="G261" s="3">
        <v>4.2</v>
      </c>
      <c r="H261" s="9">
        <v>34540</v>
      </c>
      <c r="I261" s="5" t="b">
        <f t="shared" si="4"/>
        <v>0</v>
      </c>
      <c r="J261" t="s">
        <v>3292</v>
      </c>
      <c r="K261" t="s">
        <v>546</v>
      </c>
    </row>
    <row r="262" spans="1:11">
      <c r="A262" s="3" t="s">
        <v>547</v>
      </c>
      <c r="B262" s="3" t="s">
        <v>39</v>
      </c>
      <c r="D262" s="9">
        <v>299</v>
      </c>
      <c r="E262" s="9">
        <v>700</v>
      </c>
      <c r="F262" s="4">
        <v>0.56999999999999995</v>
      </c>
      <c r="G262" s="3">
        <v>4.4000000000000004</v>
      </c>
      <c r="H262" s="9">
        <v>8714</v>
      </c>
      <c r="I262" s="5" t="b">
        <f t="shared" si="4"/>
        <v>0</v>
      </c>
      <c r="J262" t="s">
        <v>3293</v>
      </c>
      <c r="K262" t="s">
        <v>548</v>
      </c>
    </row>
    <row r="263" spans="1:11">
      <c r="A263" s="3" t="s">
        <v>549</v>
      </c>
      <c r="B263" s="3" t="s">
        <v>13</v>
      </c>
      <c r="D263" s="9">
        <v>325</v>
      </c>
      <c r="E263" s="9">
        <v>1099</v>
      </c>
      <c r="F263" s="4">
        <v>0.7</v>
      </c>
      <c r="G263" s="3">
        <v>4.2</v>
      </c>
      <c r="H263" s="9">
        <v>10576</v>
      </c>
      <c r="I263" s="5" t="b">
        <f t="shared" si="4"/>
        <v>0</v>
      </c>
      <c r="J263" t="s">
        <v>3294</v>
      </c>
      <c r="K263" t="s">
        <v>550</v>
      </c>
    </row>
    <row r="264" spans="1:11">
      <c r="A264" s="3" t="s">
        <v>551</v>
      </c>
      <c r="B264" s="3" t="s">
        <v>13</v>
      </c>
      <c r="D264" s="9">
        <v>1299</v>
      </c>
      <c r="E264" s="9">
        <v>1999</v>
      </c>
      <c r="F264" s="4">
        <v>0.35</v>
      </c>
      <c r="G264" s="3">
        <v>4.4000000000000004</v>
      </c>
      <c r="H264" s="9">
        <v>7318</v>
      </c>
      <c r="I264" s="5" t="b">
        <f t="shared" si="4"/>
        <v>0</v>
      </c>
      <c r="J264" t="s">
        <v>3295</v>
      </c>
      <c r="K264" t="s">
        <v>552</v>
      </c>
    </row>
    <row r="265" spans="1:11">
      <c r="A265" s="3" t="s">
        <v>553</v>
      </c>
      <c r="B265" s="3" t="s">
        <v>113</v>
      </c>
      <c r="D265" s="9">
        <v>790</v>
      </c>
      <c r="E265" s="9">
        <v>1999</v>
      </c>
      <c r="F265" s="4">
        <v>0.6</v>
      </c>
      <c r="G265" s="3">
        <v>3</v>
      </c>
      <c r="H265" s="9">
        <v>103</v>
      </c>
      <c r="I265" s="5" t="b">
        <f t="shared" si="4"/>
        <v>0</v>
      </c>
      <c r="J265" t="s">
        <v>3296</v>
      </c>
      <c r="K265" t="s">
        <v>554</v>
      </c>
    </row>
    <row r="266" spans="1:11">
      <c r="A266" s="3" t="s">
        <v>555</v>
      </c>
      <c r="B266" s="3" t="s">
        <v>556</v>
      </c>
      <c r="D266" s="9">
        <v>4699</v>
      </c>
      <c r="E266" s="9">
        <v>4699</v>
      </c>
      <c r="F266" s="4">
        <v>0</v>
      </c>
      <c r="G266" s="3">
        <v>4.5</v>
      </c>
      <c r="H266" s="9">
        <v>224</v>
      </c>
      <c r="I266" s="5" t="b">
        <f t="shared" si="4"/>
        <v>0</v>
      </c>
      <c r="J266" t="s">
        <v>3297</v>
      </c>
      <c r="K266" t="s">
        <v>557</v>
      </c>
    </row>
    <row r="267" spans="1:11">
      <c r="A267" s="3" t="s">
        <v>558</v>
      </c>
      <c r="B267" s="3" t="s">
        <v>48</v>
      </c>
      <c r="D267" s="9">
        <v>18999</v>
      </c>
      <c r="E267" s="9">
        <v>24990</v>
      </c>
      <c r="F267" s="4">
        <v>0.24</v>
      </c>
      <c r="G267" s="3">
        <v>4.3</v>
      </c>
      <c r="H267" s="9">
        <v>4702</v>
      </c>
      <c r="I267" s="5" t="b">
        <f t="shared" si="4"/>
        <v>0</v>
      </c>
      <c r="J267" t="s">
        <v>3298</v>
      </c>
      <c r="K267" t="s">
        <v>559</v>
      </c>
    </row>
    <row r="268" spans="1:11">
      <c r="A268" s="3" t="s">
        <v>560</v>
      </c>
      <c r="B268" s="3" t="s">
        <v>13</v>
      </c>
      <c r="D268" s="9">
        <v>199</v>
      </c>
      <c r="E268" s="9">
        <v>999</v>
      </c>
      <c r="F268" s="4">
        <v>0.8</v>
      </c>
      <c r="G268" s="3">
        <v>4.2</v>
      </c>
      <c r="H268" s="9">
        <v>85</v>
      </c>
      <c r="I268" s="5" t="b">
        <f t="shared" si="4"/>
        <v>0</v>
      </c>
      <c r="J268" t="s">
        <v>3299</v>
      </c>
      <c r="K268" t="s">
        <v>561</v>
      </c>
    </row>
    <row r="269" spans="1:11">
      <c r="A269" s="3" t="s">
        <v>562</v>
      </c>
      <c r="B269" s="3" t="s">
        <v>39</v>
      </c>
      <c r="D269" s="9">
        <v>269</v>
      </c>
      <c r="E269" s="9">
        <v>650</v>
      </c>
      <c r="F269" s="4">
        <v>0.59</v>
      </c>
      <c r="G269" s="3">
        <v>4.4000000000000004</v>
      </c>
      <c r="H269" s="9">
        <v>35877</v>
      </c>
      <c r="I269" s="5" t="b">
        <f t="shared" si="4"/>
        <v>0</v>
      </c>
      <c r="J269" t="s">
        <v>3300</v>
      </c>
      <c r="K269" t="s">
        <v>563</v>
      </c>
    </row>
    <row r="270" spans="1:11">
      <c r="A270" s="3" t="s">
        <v>564</v>
      </c>
      <c r="B270" s="3" t="s">
        <v>565</v>
      </c>
      <c r="D270" s="9">
        <v>1990</v>
      </c>
      <c r="E270" s="9">
        <v>3100</v>
      </c>
      <c r="F270" s="4">
        <v>0.36</v>
      </c>
      <c r="G270" s="3">
        <v>4</v>
      </c>
      <c r="H270" s="9">
        <v>897</v>
      </c>
      <c r="I270" s="5" t="b">
        <f t="shared" si="4"/>
        <v>0</v>
      </c>
      <c r="J270" t="s">
        <v>3301</v>
      </c>
      <c r="K270" t="s">
        <v>566</v>
      </c>
    </row>
    <row r="271" spans="1:11">
      <c r="A271" s="3" t="s">
        <v>567</v>
      </c>
      <c r="B271" s="3" t="s">
        <v>568</v>
      </c>
      <c r="D271" s="9">
        <v>2299</v>
      </c>
      <c r="E271" s="9">
        <v>3999</v>
      </c>
      <c r="F271" s="4">
        <v>0.43</v>
      </c>
      <c r="G271" s="3">
        <v>3.8</v>
      </c>
      <c r="H271" s="9">
        <v>282</v>
      </c>
      <c r="I271" s="5" t="b">
        <f t="shared" si="4"/>
        <v>0</v>
      </c>
      <c r="J271" t="s">
        <v>3302</v>
      </c>
      <c r="K271" t="s">
        <v>569</v>
      </c>
    </row>
    <row r="272" spans="1:11">
      <c r="A272" s="3" t="s">
        <v>570</v>
      </c>
      <c r="B272" s="3" t="s">
        <v>48</v>
      </c>
      <c r="D272" s="9">
        <v>35999</v>
      </c>
      <c r="E272" s="9">
        <v>49990</v>
      </c>
      <c r="F272" s="4">
        <v>0.28000000000000003</v>
      </c>
      <c r="G272" s="3">
        <v>4.3</v>
      </c>
      <c r="H272" s="9">
        <v>1611</v>
      </c>
      <c r="I272" s="5" t="b">
        <f t="shared" si="4"/>
        <v>0</v>
      </c>
      <c r="J272" t="s">
        <v>3303</v>
      </c>
      <c r="K272" t="s">
        <v>571</v>
      </c>
    </row>
    <row r="273" spans="1:11">
      <c r="A273" s="3" t="s">
        <v>572</v>
      </c>
      <c r="B273" s="3" t="s">
        <v>113</v>
      </c>
      <c r="D273" s="9">
        <v>349</v>
      </c>
      <c r="E273" s="9">
        <v>999</v>
      </c>
      <c r="F273" s="4">
        <v>0.65</v>
      </c>
      <c r="G273" s="3">
        <v>4.2</v>
      </c>
      <c r="H273" s="9">
        <v>513</v>
      </c>
      <c r="I273" s="5" t="b">
        <f t="shared" si="4"/>
        <v>0</v>
      </c>
      <c r="J273" t="s">
        <v>3304</v>
      </c>
      <c r="K273" t="s">
        <v>573</v>
      </c>
    </row>
    <row r="274" spans="1:11">
      <c r="A274" s="3" t="s">
        <v>574</v>
      </c>
      <c r="B274" s="3" t="s">
        <v>13</v>
      </c>
      <c r="D274" s="9">
        <v>719</v>
      </c>
      <c r="E274" s="9">
        <v>1499</v>
      </c>
      <c r="F274" s="4">
        <v>0.52</v>
      </c>
      <c r="G274" s="3">
        <v>4.0999999999999996</v>
      </c>
      <c r="H274" s="9">
        <v>1045</v>
      </c>
      <c r="I274" s="5" t="b">
        <f t="shared" si="4"/>
        <v>0</v>
      </c>
      <c r="J274" t="s">
        <v>3305</v>
      </c>
      <c r="K274" t="s">
        <v>575</v>
      </c>
    </row>
    <row r="275" spans="1:11">
      <c r="A275" s="3" t="s">
        <v>576</v>
      </c>
      <c r="B275" s="3" t="s">
        <v>48</v>
      </c>
      <c r="D275" s="9">
        <v>8999</v>
      </c>
      <c r="E275" s="9">
        <v>18999</v>
      </c>
      <c r="F275" s="4">
        <v>0.53</v>
      </c>
      <c r="G275" s="3">
        <v>4</v>
      </c>
      <c r="H275" s="9">
        <v>6347</v>
      </c>
      <c r="I275" s="5" t="b">
        <f t="shared" si="4"/>
        <v>0</v>
      </c>
      <c r="J275" t="s">
        <v>3306</v>
      </c>
      <c r="K275" t="s">
        <v>577</v>
      </c>
    </row>
    <row r="276" spans="1:11">
      <c r="A276" s="3" t="s">
        <v>578</v>
      </c>
      <c r="B276" s="3" t="s">
        <v>473</v>
      </c>
      <c r="D276" s="9">
        <v>917</v>
      </c>
      <c r="E276" s="9">
        <v>2299</v>
      </c>
      <c r="F276" s="4">
        <v>0.6</v>
      </c>
      <c r="G276" s="3">
        <v>4.2</v>
      </c>
      <c r="H276" s="9">
        <v>3300</v>
      </c>
      <c r="I276" s="5" t="b">
        <f t="shared" si="4"/>
        <v>0</v>
      </c>
      <c r="J276" t="s">
        <v>3307</v>
      </c>
      <c r="K276" t="s">
        <v>579</v>
      </c>
    </row>
    <row r="277" spans="1:11">
      <c r="A277" s="3" t="s">
        <v>580</v>
      </c>
      <c r="B277" s="3" t="s">
        <v>113</v>
      </c>
      <c r="D277" s="9">
        <v>399</v>
      </c>
      <c r="E277" s="9">
        <v>999</v>
      </c>
      <c r="F277" s="4">
        <v>0.6</v>
      </c>
      <c r="G277" s="3">
        <v>3.3</v>
      </c>
      <c r="H277" s="9">
        <v>23</v>
      </c>
      <c r="I277" s="5" t="b">
        <f t="shared" si="4"/>
        <v>0</v>
      </c>
      <c r="J277" t="s">
        <v>3308</v>
      </c>
      <c r="K277" t="s">
        <v>581</v>
      </c>
    </row>
    <row r="278" spans="1:11">
      <c r="A278" s="3" t="s">
        <v>582</v>
      </c>
      <c r="B278" s="3" t="s">
        <v>48</v>
      </c>
      <c r="D278" s="9">
        <v>45999</v>
      </c>
      <c r="E278" s="9">
        <v>69900</v>
      </c>
      <c r="F278" s="4">
        <v>0.34</v>
      </c>
      <c r="G278" s="3">
        <v>4.3</v>
      </c>
      <c r="H278" s="9">
        <v>7109</v>
      </c>
      <c r="I278" s="5" t="b">
        <f t="shared" si="4"/>
        <v>0</v>
      </c>
      <c r="J278" t="s">
        <v>3309</v>
      </c>
      <c r="K278" t="s">
        <v>583</v>
      </c>
    </row>
    <row r="279" spans="1:11">
      <c r="A279" s="3" t="s">
        <v>584</v>
      </c>
      <c r="B279" s="3" t="s">
        <v>13</v>
      </c>
      <c r="D279" s="9">
        <v>119</v>
      </c>
      <c r="E279" s="9">
        <v>299</v>
      </c>
      <c r="F279" s="4">
        <v>0.6</v>
      </c>
      <c r="G279" s="3">
        <v>3.8</v>
      </c>
      <c r="H279" s="9">
        <v>51</v>
      </c>
      <c r="I279" s="5" t="b">
        <f t="shared" si="4"/>
        <v>0</v>
      </c>
      <c r="J279" t="s">
        <v>3310</v>
      </c>
      <c r="K279" t="s">
        <v>585</v>
      </c>
    </row>
    <row r="280" spans="1:11">
      <c r="A280" s="3" t="s">
        <v>586</v>
      </c>
      <c r="B280" s="3" t="s">
        <v>48</v>
      </c>
      <c r="D280" s="9">
        <v>21999</v>
      </c>
      <c r="E280" s="9">
        <v>29999</v>
      </c>
      <c r="F280" s="4">
        <v>0.27</v>
      </c>
      <c r="G280" s="3">
        <v>4.2</v>
      </c>
      <c r="H280" s="9">
        <v>32840</v>
      </c>
      <c r="I280" s="5" t="b">
        <f t="shared" si="4"/>
        <v>0</v>
      </c>
      <c r="J280" t="s">
        <v>3311</v>
      </c>
      <c r="K280" t="s">
        <v>587</v>
      </c>
    </row>
    <row r="281" spans="1:11">
      <c r="A281" s="3" t="s">
        <v>588</v>
      </c>
      <c r="B281" s="3" t="s">
        <v>113</v>
      </c>
      <c r="D281" s="9">
        <v>299</v>
      </c>
      <c r="E281" s="9">
        <v>599</v>
      </c>
      <c r="F281" s="4">
        <v>0.5</v>
      </c>
      <c r="G281" s="3">
        <v>3.7</v>
      </c>
      <c r="H281" s="9">
        <v>708</v>
      </c>
      <c r="I281" s="5" t="b">
        <f t="shared" si="4"/>
        <v>0</v>
      </c>
      <c r="J281" t="s">
        <v>3312</v>
      </c>
      <c r="K281" t="s">
        <v>589</v>
      </c>
    </row>
    <row r="282" spans="1:11">
      <c r="A282" s="3" t="s">
        <v>590</v>
      </c>
      <c r="B282" s="3" t="s">
        <v>48</v>
      </c>
      <c r="D282" s="9">
        <v>21990</v>
      </c>
      <c r="E282" s="9">
        <v>34990</v>
      </c>
      <c r="F282" s="4">
        <v>0.37</v>
      </c>
      <c r="G282" s="3">
        <v>4.3</v>
      </c>
      <c r="H282" s="9">
        <v>1657</v>
      </c>
      <c r="I282" s="5" t="b">
        <f t="shared" si="4"/>
        <v>0</v>
      </c>
      <c r="J282" t="s">
        <v>3313</v>
      </c>
      <c r="K282" t="s">
        <v>591</v>
      </c>
    </row>
    <row r="283" spans="1:11">
      <c r="A283" s="3" t="s">
        <v>592</v>
      </c>
      <c r="B283" s="3" t="s">
        <v>13</v>
      </c>
      <c r="D283" s="9">
        <v>417.44</v>
      </c>
      <c r="E283" s="9">
        <v>670</v>
      </c>
      <c r="F283" s="4">
        <v>0.38</v>
      </c>
      <c r="G283" s="3">
        <v>3.9</v>
      </c>
      <c r="H283" s="9">
        <v>523</v>
      </c>
      <c r="I283" s="5" t="b">
        <f t="shared" si="4"/>
        <v>0</v>
      </c>
      <c r="J283" t="s">
        <v>3314</v>
      </c>
      <c r="K283" t="s">
        <v>593</v>
      </c>
    </row>
    <row r="284" spans="1:11">
      <c r="A284" s="3" t="s">
        <v>594</v>
      </c>
      <c r="B284" s="3" t="s">
        <v>48</v>
      </c>
      <c r="D284" s="9">
        <v>47990</v>
      </c>
      <c r="E284" s="9">
        <v>79990</v>
      </c>
      <c r="F284" s="4">
        <v>0.4</v>
      </c>
      <c r="G284" s="3">
        <v>4.3</v>
      </c>
      <c r="H284" s="9">
        <v>1376</v>
      </c>
      <c r="I284" s="5" t="b">
        <f t="shared" si="4"/>
        <v>0</v>
      </c>
      <c r="J284" t="s">
        <v>3315</v>
      </c>
      <c r="K284" t="s">
        <v>595</v>
      </c>
    </row>
    <row r="285" spans="1:11">
      <c r="A285" s="3" t="s">
        <v>596</v>
      </c>
      <c r="B285" s="3" t="s">
        <v>113</v>
      </c>
      <c r="D285" s="9">
        <v>215</v>
      </c>
      <c r="E285" s="9">
        <v>499</v>
      </c>
      <c r="F285" s="4">
        <v>0.56999999999999995</v>
      </c>
      <c r="G285" s="3">
        <v>3.5</v>
      </c>
      <c r="H285" s="9">
        <v>121</v>
      </c>
      <c r="I285" s="5" t="b">
        <f t="shared" si="4"/>
        <v>0</v>
      </c>
      <c r="J285" t="s">
        <v>3316</v>
      </c>
      <c r="K285" t="s">
        <v>597</v>
      </c>
    </row>
    <row r="286" spans="1:11">
      <c r="A286" s="3" t="s">
        <v>598</v>
      </c>
      <c r="B286" s="3" t="s">
        <v>13</v>
      </c>
      <c r="D286" s="9">
        <v>99</v>
      </c>
      <c r="E286" s="9">
        <v>800</v>
      </c>
      <c r="F286" s="4">
        <v>0.88</v>
      </c>
      <c r="G286" s="3">
        <v>3.9</v>
      </c>
      <c r="H286" s="9">
        <v>1075</v>
      </c>
      <c r="I286" s="5" t="b">
        <f t="shared" si="4"/>
        <v>0</v>
      </c>
      <c r="J286" t="s">
        <v>3317</v>
      </c>
      <c r="K286" t="s">
        <v>599</v>
      </c>
    </row>
    <row r="287" spans="1:11">
      <c r="A287" s="3" t="s">
        <v>600</v>
      </c>
      <c r="B287" s="3" t="s">
        <v>48</v>
      </c>
      <c r="D287" s="9">
        <v>18999</v>
      </c>
      <c r="E287" s="9">
        <v>35000</v>
      </c>
      <c r="F287" s="4">
        <v>0.46</v>
      </c>
      <c r="G287" s="3">
        <v>4</v>
      </c>
      <c r="H287" s="9">
        <v>1001</v>
      </c>
      <c r="I287" s="5" t="b">
        <f t="shared" si="4"/>
        <v>0</v>
      </c>
      <c r="J287" t="s">
        <v>3318</v>
      </c>
      <c r="K287" t="s">
        <v>601</v>
      </c>
    </row>
    <row r="288" spans="1:11">
      <c r="A288" s="3" t="s">
        <v>602</v>
      </c>
      <c r="B288" s="3" t="s">
        <v>13</v>
      </c>
      <c r="D288" s="9">
        <v>249</v>
      </c>
      <c r="E288" s="9">
        <v>999</v>
      </c>
      <c r="F288" s="4">
        <v>0.75</v>
      </c>
      <c r="G288" s="3">
        <v>4.3</v>
      </c>
      <c r="H288" s="9">
        <v>112</v>
      </c>
      <c r="I288" s="5" t="b">
        <f t="shared" si="4"/>
        <v>0</v>
      </c>
      <c r="J288" t="s">
        <v>3319</v>
      </c>
      <c r="K288" t="s">
        <v>603</v>
      </c>
    </row>
    <row r="289" spans="1:11">
      <c r="A289" s="3" t="s">
        <v>604</v>
      </c>
      <c r="B289" s="3" t="s">
        <v>124</v>
      </c>
      <c r="D289" s="9">
        <v>7999</v>
      </c>
      <c r="E289" s="9">
        <v>15999</v>
      </c>
      <c r="F289" s="4">
        <v>0.5</v>
      </c>
      <c r="G289" s="3">
        <v>3.8</v>
      </c>
      <c r="H289" s="9">
        <v>3022</v>
      </c>
      <c r="I289" s="5" t="b">
        <f t="shared" si="4"/>
        <v>0</v>
      </c>
      <c r="J289" t="s">
        <v>3320</v>
      </c>
      <c r="K289" t="s">
        <v>605</v>
      </c>
    </row>
    <row r="290" spans="1:11">
      <c r="A290" s="3" t="s">
        <v>606</v>
      </c>
      <c r="B290" s="3" t="s">
        <v>13</v>
      </c>
      <c r="D290" s="9">
        <v>649</v>
      </c>
      <c r="E290" s="9">
        <v>1600</v>
      </c>
      <c r="F290" s="4">
        <v>0.59</v>
      </c>
      <c r="G290" s="3">
        <v>4.3</v>
      </c>
      <c r="H290" s="9">
        <v>5451</v>
      </c>
      <c r="I290" s="5" t="b">
        <f t="shared" si="4"/>
        <v>0</v>
      </c>
      <c r="J290" t="s">
        <v>3321</v>
      </c>
      <c r="K290" t="s">
        <v>607</v>
      </c>
    </row>
    <row r="291" spans="1:11">
      <c r="A291" s="3" t="s">
        <v>608</v>
      </c>
      <c r="B291" s="3" t="s">
        <v>113</v>
      </c>
      <c r="D291" s="9">
        <v>1289</v>
      </c>
      <c r="E291" s="9">
        <v>2499</v>
      </c>
      <c r="F291" s="4">
        <v>0.48</v>
      </c>
      <c r="G291" s="3">
        <v>3.3</v>
      </c>
      <c r="H291" s="9">
        <v>73</v>
      </c>
      <c r="I291" s="5" t="b">
        <f t="shared" si="4"/>
        <v>0</v>
      </c>
      <c r="J291" t="s">
        <v>3322</v>
      </c>
      <c r="K291" t="s">
        <v>609</v>
      </c>
    </row>
    <row r="292" spans="1:11">
      <c r="A292" s="3" t="s">
        <v>610</v>
      </c>
      <c r="B292" s="3" t="s">
        <v>39</v>
      </c>
      <c r="D292" s="9">
        <v>609</v>
      </c>
      <c r="E292" s="9">
        <v>1500</v>
      </c>
      <c r="F292" s="4">
        <v>0.59</v>
      </c>
      <c r="G292" s="3">
        <v>4.5</v>
      </c>
      <c r="H292" s="9">
        <v>1029</v>
      </c>
      <c r="I292" s="5" t="b">
        <f t="shared" si="4"/>
        <v>0</v>
      </c>
      <c r="J292" t="s">
        <v>3323</v>
      </c>
      <c r="K292" t="s">
        <v>611</v>
      </c>
    </row>
    <row r="293" spans="1:11">
      <c r="A293" s="3" t="s">
        <v>612</v>
      </c>
      <c r="B293" s="3" t="s">
        <v>48</v>
      </c>
      <c r="D293" s="9">
        <v>32990</v>
      </c>
      <c r="E293" s="9">
        <v>54990</v>
      </c>
      <c r="F293" s="4">
        <v>0.4</v>
      </c>
      <c r="G293" s="3">
        <v>4.0999999999999996</v>
      </c>
      <c r="H293" s="9">
        <v>1555</v>
      </c>
      <c r="I293" s="5" t="b">
        <f t="shared" si="4"/>
        <v>0</v>
      </c>
      <c r="J293" t="s">
        <v>3324</v>
      </c>
      <c r="K293" t="s">
        <v>613</v>
      </c>
    </row>
    <row r="294" spans="1:11">
      <c r="A294" s="3" t="s">
        <v>614</v>
      </c>
      <c r="B294" s="3" t="s">
        <v>39</v>
      </c>
      <c r="D294" s="9">
        <v>599</v>
      </c>
      <c r="E294" s="9">
        <v>1999</v>
      </c>
      <c r="F294" s="4">
        <v>0.7</v>
      </c>
      <c r="G294" s="3">
        <v>4.2</v>
      </c>
      <c r="H294" s="9">
        <v>47</v>
      </c>
      <c r="I294" s="5" t="b">
        <f t="shared" si="4"/>
        <v>0</v>
      </c>
      <c r="J294" t="s">
        <v>3325</v>
      </c>
      <c r="K294" t="s">
        <v>615</v>
      </c>
    </row>
    <row r="295" spans="1:11">
      <c r="A295" s="3" t="s">
        <v>616</v>
      </c>
      <c r="B295" s="3" t="s">
        <v>13</v>
      </c>
      <c r="D295" s="9">
        <v>349</v>
      </c>
      <c r="E295" s="9">
        <v>899</v>
      </c>
      <c r="F295" s="4">
        <v>0.61</v>
      </c>
      <c r="G295" s="3">
        <v>4.0999999999999996</v>
      </c>
      <c r="H295" s="9">
        <v>14896</v>
      </c>
      <c r="I295" s="5" t="b">
        <f t="shared" si="4"/>
        <v>0</v>
      </c>
      <c r="J295" t="s">
        <v>3326</v>
      </c>
      <c r="K295" t="s">
        <v>617</v>
      </c>
    </row>
    <row r="296" spans="1:11">
      <c r="A296" s="3" t="s">
        <v>618</v>
      </c>
      <c r="B296" s="3" t="s">
        <v>48</v>
      </c>
      <c r="D296" s="9">
        <v>29999</v>
      </c>
      <c r="E296" s="9">
        <v>50999</v>
      </c>
      <c r="F296" s="4">
        <v>0.41</v>
      </c>
      <c r="G296" s="3">
        <v>4.4000000000000004</v>
      </c>
      <c r="H296" s="9">
        <v>1712</v>
      </c>
      <c r="I296" s="5" t="b">
        <f t="shared" si="4"/>
        <v>0</v>
      </c>
      <c r="J296" t="s">
        <v>3327</v>
      </c>
      <c r="K296" t="s">
        <v>619</v>
      </c>
    </row>
    <row r="297" spans="1:11">
      <c r="A297" s="3" t="s">
        <v>620</v>
      </c>
      <c r="B297" s="3" t="s">
        <v>113</v>
      </c>
      <c r="D297" s="9">
        <v>199</v>
      </c>
      <c r="E297" s="9">
        <v>399</v>
      </c>
      <c r="F297" s="4">
        <v>0.5</v>
      </c>
      <c r="G297" s="3">
        <v>4.2</v>
      </c>
      <c r="H297" s="9">
        <v>1335</v>
      </c>
      <c r="I297" s="5" t="b">
        <f t="shared" si="4"/>
        <v>0</v>
      </c>
      <c r="J297" t="s">
        <v>3278</v>
      </c>
      <c r="K297" t="s">
        <v>621</v>
      </c>
    </row>
    <row r="298" spans="1:11">
      <c r="A298" s="3" t="s">
        <v>622</v>
      </c>
      <c r="B298" s="3" t="s">
        <v>113</v>
      </c>
      <c r="D298" s="9">
        <v>349</v>
      </c>
      <c r="E298" s="9">
        <v>699</v>
      </c>
      <c r="F298" s="4">
        <v>0.5</v>
      </c>
      <c r="G298" s="3">
        <v>3.9</v>
      </c>
      <c r="H298" s="9">
        <v>214</v>
      </c>
      <c r="I298" s="5" t="b">
        <f t="shared" si="4"/>
        <v>0</v>
      </c>
      <c r="J298" t="s">
        <v>3328</v>
      </c>
      <c r="K298" t="s">
        <v>623</v>
      </c>
    </row>
    <row r="299" spans="1:11">
      <c r="A299" s="3" t="s">
        <v>624</v>
      </c>
      <c r="B299" s="3" t="s">
        <v>155</v>
      </c>
      <c r="D299" s="9">
        <v>1850</v>
      </c>
      <c r="E299" s="9">
        <v>4500</v>
      </c>
      <c r="F299" s="4">
        <v>0.59</v>
      </c>
      <c r="G299" s="3">
        <v>4</v>
      </c>
      <c r="H299" s="9">
        <v>184</v>
      </c>
      <c r="I299" s="5" t="b">
        <f t="shared" si="4"/>
        <v>0</v>
      </c>
      <c r="J299" t="s">
        <v>3329</v>
      </c>
      <c r="K299" t="s">
        <v>625</v>
      </c>
    </row>
    <row r="300" spans="1:11">
      <c r="A300" s="3" t="s">
        <v>626</v>
      </c>
      <c r="B300" s="3" t="s">
        <v>337</v>
      </c>
      <c r="D300" s="9">
        <v>13990</v>
      </c>
      <c r="E300" s="9">
        <v>28900</v>
      </c>
      <c r="F300" s="4">
        <v>0.52</v>
      </c>
      <c r="G300" s="3">
        <v>4.5</v>
      </c>
      <c r="H300" s="9">
        <v>7</v>
      </c>
      <c r="I300" s="5" t="b">
        <f t="shared" si="4"/>
        <v>0</v>
      </c>
      <c r="J300" t="s">
        <v>3330</v>
      </c>
      <c r="K300" t="s">
        <v>627</v>
      </c>
    </row>
    <row r="301" spans="1:11">
      <c r="A301" s="3" t="s">
        <v>628</v>
      </c>
      <c r="B301" s="3" t="s">
        <v>13</v>
      </c>
      <c r="D301" s="9">
        <v>129</v>
      </c>
      <c r="E301" s="9">
        <v>449</v>
      </c>
      <c r="F301" s="4">
        <v>0.71</v>
      </c>
      <c r="G301" s="3">
        <v>3.7</v>
      </c>
      <c r="H301" s="9">
        <v>41</v>
      </c>
      <c r="I301" s="5" t="b">
        <f t="shared" si="4"/>
        <v>0</v>
      </c>
      <c r="J301" t="s">
        <v>3331</v>
      </c>
      <c r="K301" t="s">
        <v>629</v>
      </c>
    </row>
    <row r="302" spans="1:11">
      <c r="A302" s="3" t="s">
        <v>630</v>
      </c>
      <c r="B302" s="3" t="s">
        <v>39</v>
      </c>
      <c r="D302" s="9">
        <v>379</v>
      </c>
      <c r="E302" s="9">
        <v>999</v>
      </c>
      <c r="F302" s="4">
        <v>0.62</v>
      </c>
      <c r="G302" s="3">
        <v>4.2</v>
      </c>
      <c r="H302" s="9">
        <v>12153</v>
      </c>
      <c r="I302" s="5" t="b">
        <f t="shared" si="4"/>
        <v>0</v>
      </c>
      <c r="J302" t="s">
        <v>3332</v>
      </c>
      <c r="K302" t="s">
        <v>631</v>
      </c>
    </row>
    <row r="303" spans="1:11">
      <c r="A303" s="3" t="s">
        <v>632</v>
      </c>
      <c r="B303" s="3" t="s">
        <v>39</v>
      </c>
      <c r="D303" s="9">
        <v>185</v>
      </c>
      <c r="E303" s="9">
        <v>499</v>
      </c>
      <c r="F303" s="4">
        <v>0.63</v>
      </c>
      <c r="G303" s="3">
        <v>4.2</v>
      </c>
      <c r="H303" s="9">
        <v>25</v>
      </c>
      <c r="I303" s="5" t="b">
        <f t="shared" si="4"/>
        <v>0</v>
      </c>
      <c r="J303" t="s">
        <v>3333</v>
      </c>
      <c r="K303" t="s">
        <v>633</v>
      </c>
    </row>
    <row r="304" spans="1:11">
      <c r="A304" s="3" t="s">
        <v>634</v>
      </c>
      <c r="B304" s="3" t="s">
        <v>30</v>
      </c>
      <c r="D304" s="9">
        <v>218</v>
      </c>
      <c r="E304" s="9">
        <v>999</v>
      </c>
      <c r="F304" s="4">
        <v>0.78</v>
      </c>
      <c r="G304" s="3">
        <v>4.2</v>
      </c>
      <c r="H304" s="9">
        <v>163</v>
      </c>
      <c r="I304" s="5" t="b">
        <f t="shared" si="4"/>
        <v>0</v>
      </c>
      <c r="J304" t="s">
        <v>3334</v>
      </c>
      <c r="K304" t="s">
        <v>635</v>
      </c>
    </row>
    <row r="305" spans="1:11">
      <c r="A305" s="3" t="s">
        <v>636</v>
      </c>
      <c r="B305" s="3" t="s">
        <v>13</v>
      </c>
      <c r="D305" s="9">
        <v>199</v>
      </c>
      <c r="E305" s="9">
        <v>999</v>
      </c>
      <c r="F305" s="4">
        <v>0.8</v>
      </c>
      <c r="G305" s="3">
        <v>4.3</v>
      </c>
      <c r="H305" s="9">
        <v>87</v>
      </c>
      <c r="I305" s="5" t="b">
        <f t="shared" si="4"/>
        <v>0</v>
      </c>
      <c r="J305" t="s">
        <v>3335</v>
      </c>
      <c r="K305" t="s">
        <v>637</v>
      </c>
    </row>
    <row r="306" spans="1:11">
      <c r="A306" s="3" t="s">
        <v>638</v>
      </c>
      <c r="B306" s="3" t="s">
        <v>39</v>
      </c>
      <c r="D306" s="9">
        <v>499</v>
      </c>
      <c r="E306" s="9">
        <v>900</v>
      </c>
      <c r="F306" s="4">
        <v>0.45</v>
      </c>
      <c r="G306" s="3">
        <v>4.4000000000000004</v>
      </c>
      <c r="H306" s="9">
        <v>2165</v>
      </c>
      <c r="I306" s="5" t="b">
        <f t="shared" si="4"/>
        <v>0</v>
      </c>
      <c r="J306" t="s">
        <v>3323</v>
      </c>
      <c r="K306" t="s">
        <v>639</v>
      </c>
    </row>
    <row r="307" spans="1:11">
      <c r="A307" s="3" t="s">
        <v>640</v>
      </c>
      <c r="B307" s="3" t="s">
        <v>48</v>
      </c>
      <c r="D307" s="9">
        <v>26999</v>
      </c>
      <c r="E307" s="9">
        <v>42999</v>
      </c>
      <c r="F307" s="4">
        <v>0.37</v>
      </c>
      <c r="G307" s="3">
        <v>4.2</v>
      </c>
      <c r="H307" s="9">
        <v>1510</v>
      </c>
      <c r="I307" s="5" t="b">
        <f t="shared" si="4"/>
        <v>0</v>
      </c>
      <c r="J307" t="s">
        <v>3336</v>
      </c>
      <c r="K307" t="s">
        <v>641</v>
      </c>
    </row>
    <row r="308" spans="1:11">
      <c r="A308" s="3" t="s">
        <v>642</v>
      </c>
      <c r="B308" s="3" t="s">
        <v>155</v>
      </c>
      <c r="D308" s="9">
        <v>893</v>
      </c>
      <c r="E308" s="9">
        <v>1052</v>
      </c>
      <c r="F308" s="4">
        <v>0.15</v>
      </c>
      <c r="G308" s="3">
        <v>4.3</v>
      </c>
      <c r="H308" s="9">
        <v>106</v>
      </c>
      <c r="I308" s="5" t="b">
        <f t="shared" si="4"/>
        <v>0</v>
      </c>
      <c r="J308" t="s">
        <v>3337</v>
      </c>
      <c r="K308" t="s">
        <v>643</v>
      </c>
    </row>
    <row r="309" spans="1:11">
      <c r="A309" s="3" t="s">
        <v>644</v>
      </c>
      <c r="B309" s="3" t="s">
        <v>48</v>
      </c>
      <c r="D309" s="9">
        <v>10990</v>
      </c>
      <c r="E309" s="9">
        <v>19990</v>
      </c>
      <c r="F309" s="4">
        <v>0.45</v>
      </c>
      <c r="G309" s="3">
        <v>3.7</v>
      </c>
      <c r="H309" s="9">
        <v>129</v>
      </c>
      <c r="I309" s="5" t="b">
        <f t="shared" si="4"/>
        <v>0</v>
      </c>
      <c r="J309" t="s">
        <v>3338</v>
      </c>
      <c r="K309" t="s">
        <v>645</v>
      </c>
    </row>
    <row r="310" spans="1:11">
      <c r="A310" s="3" t="s">
        <v>646</v>
      </c>
      <c r="B310" s="3" t="s">
        <v>13</v>
      </c>
      <c r="D310" s="9">
        <v>379</v>
      </c>
      <c r="E310" s="9">
        <v>1099</v>
      </c>
      <c r="F310" s="4">
        <v>0.66</v>
      </c>
      <c r="G310" s="3">
        <v>4.3</v>
      </c>
      <c r="H310" s="9">
        <v>3049</v>
      </c>
      <c r="I310" s="5" t="b">
        <f t="shared" si="4"/>
        <v>0</v>
      </c>
      <c r="J310" t="s">
        <v>3339</v>
      </c>
      <c r="K310" t="s">
        <v>647</v>
      </c>
    </row>
    <row r="311" spans="1:11">
      <c r="A311" s="3" t="s">
        <v>648</v>
      </c>
      <c r="B311" s="3" t="s">
        <v>48</v>
      </c>
      <c r="D311" s="9">
        <v>16999</v>
      </c>
      <c r="E311" s="9">
        <v>25999</v>
      </c>
      <c r="F311" s="4">
        <v>0.35</v>
      </c>
      <c r="G311" s="3">
        <v>4.2</v>
      </c>
      <c r="H311" s="9">
        <v>32840</v>
      </c>
      <c r="I311" s="5" t="b">
        <f t="shared" si="4"/>
        <v>0</v>
      </c>
      <c r="J311" t="s">
        <v>3340</v>
      </c>
      <c r="K311" t="s">
        <v>649</v>
      </c>
    </row>
    <row r="312" spans="1:11">
      <c r="A312" s="3" t="s">
        <v>650</v>
      </c>
      <c r="B312" s="3" t="s">
        <v>39</v>
      </c>
      <c r="D312" s="9">
        <v>699</v>
      </c>
      <c r="E312" s="9">
        <v>1899</v>
      </c>
      <c r="F312" s="4">
        <v>0.63</v>
      </c>
      <c r="G312" s="3">
        <v>4.4000000000000004</v>
      </c>
      <c r="H312" s="9">
        <v>390</v>
      </c>
      <c r="I312" s="5" t="b">
        <f t="shared" si="4"/>
        <v>0</v>
      </c>
      <c r="J312" t="s">
        <v>3341</v>
      </c>
      <c r="K312" t="s">
        <v>651</v>
      </c>
    </row>
    <row r="313" spans="1:11">
      <c r="A313" s="3" t="s">
        <v>652</v>
      </c>
      <c r="B313" s="3" t="s">
        <v>653</v>
      </c>
      <c r="D313" s="9">
        <v>2699</v>
      </c>
      <c r="E313" s="9">
        <v>3500</v>
      </c>
      <c r="F313" s="4">
        <v>0.23</v>
      </c>
      <c r="G313" s="3">
        <v>3.5</v>
      </c>
      <c r="H313" s="9">
        <v>621</v>
      </c>
      <c r="I313" s="5" t="b">
        <f t="shared" si="4"/>
        <v>0</v>
      </c>
      <c r="J313" t="s">
        <v>3342</v>
      </c>
      <c r="K313" t="s">
        <v>654</v>
      </c>
    </row>
    <row r="314" spans="1:11">
      <c r="A314" s="3" t="s">
        <v>655</v>
      </c>
      <c r="B314" s="3" t="s">
        <v>13</v>
      </c>
      <c r="D314" s="9">
        <v>129</v>
      </c>
      <c r="E314" s="9">
        <v>599</v>
      </c>
      <c r="F314" s="4">
        <v>0.78</v>
      </c>
      <c r="G314" s="3">
        <v>4.0999999999999996</v>
      </c>
      <c r="H314" s="9">
        <v>265</v>
      </c>
      <c r="I314" s="5" t="b">
        <f t="shared" si="4"/>
        <v>0</v>
      </c>
      <c r="J314" t="s">
        <v>3343</v>
      </c>
      <c r="K314" t="s">
        <v>656</v>
      </c>
    </row>
    <row r="315" spans="1:11">
      <c r="A315" s="3" t="s">
        <v>657</v>
      </c>
      <c r="B315" s="3" t="s">
        <v>13</v>
      </c>
      <c r="D315" s="9">
        <v>389</v>
      </c>
      <c r="E315" s="9">
        <v>999</v>
      </c>
      <c r="F315" s="4">
        <v>0.61</v>
      </c>
      <c r="G315" s="3">
        <v>4.3</v>
      </c>
      <c r="H315" s="9">
        <v>838</v>
      </c>
      <c r="I315" s="5" t="b">
        <f t="shared" si="4"/>
        <v>0</v>
      </c>
      <c r="J315" t="s">
        <v>3344</v>
      </c>
      <c r="K315" t="s">
        <v>658</v>
      </c>
    </row>
    <row r="316" spans="1:11">
      <c r="A316" s="3" t="s">
        <v>659</v>
      </c>
      <c r="B316" s="3" t="s">
        <v>113</v>
      </c>
      <c r="D316" s="9">
        <v>246</v>
      </c>
      <c r="E316" s="9">
        <v>600</v>
      </c>
      <c r="F316" s="4">
        <v>0.59</v>
      </c>
      <c r="G316" s="3">
        <v>4.2</v>
      </c>
      <c r="H316" s="9">
        <v>143</v>
      </c>
      <c r="I316" s="5" t="b">
        <f t="shared" si="4"/>
        <v>0</v>
      </c>
      <c r="J316" t="s">
        <v>3345</v>
      </c>
      <c r="K316" t="s">
        <v>660</v>
      </c>
    </row>
    <row r="317" spans="1:11">
      <c r="A317" s="3" t="s">
        <v>661</v>
      </c>
      <c r="B317" s="3" t="s">
        <v>13</v>
      </c>
      <c r="D317" s="9">
        <v>299</v>
      </c>
      <c r="E317" s="9">
        <v>799</v>
      </c>
      <c r="F317" s="4">
        <v>0.63</v>
      </c>
      <c r="G317" s="3">
        <v>4</v>
      </c>
      <c r="H317" s="9">
        <v>151</v>
      </c>
      <c r="I317" s="5" t="b">
        <f t="shared" si="4"/>
        <v>0</v>
      </c>
      <c r="J317" t="s">
        <v>3346</v>
      </c>
      <c r="K317" t="s">
        <v>662</v>
      </c>
    </row>
    <row r="318" spans="1:11">
      <c r="A318" s="3" t="s">
        <v>663</v>
      </c>
      <c r="B318" s="3" t="s">
        <v>113</v>
      </c>
      <c r="D318" s="9">
        <v>247</v>
      </c>
      <c r="E318" s="9">
        <v>399</v>
      </c>
      <c r="F318" s="4">
        <v>0.38</v>
      </c>
      <c r="G318" s="3">
        <v>3.9</v>
      </c>
      <c r="H318" s="9">
        <v>200</v>
      </c>
      <c r="I318" s="5" t="b">
        <f t="shared" si="4"/>
        <v>0</v>
      </c>
      <c r="J318" t="s">
        <v>3347</v>
      </c>
      <c r="K318" t="s">
        <v>664</v>
      </c>
    </row>
    <row r="319" spans="1:11">
      <c r="A319" s="3" t="s">
        <v>665</v>
      </c>
      <c r="B319" s="3" t="s">
        <v>113</v>
      </c>
      <c r="D319" s="9">
        <v>1369</v>
      </c>
      <c r="E319" s="9">
        <v>2999</v>
      </c>
      <c r="F319" s="4">
        <v>0.54</v>
      </c>
      <c r="G319" s="3">
        <v>3.3</v>
      </c>
      <c r="H319" s="9">
        <v>227</v>
      </c>
      <c r="I319" s="5" t="b">
        <f t="shared" si="4"/>
        <v>0</v>
      </c>
      <c r="J319" t="s">
        <v>3348</v>
      </c>
      <c r="K319" t="s">
        <v>666</v>
      </c>
    </row>
    <row r="320" spans="1:11">
      <c r="A320" s="3" t="s">
        <v>667</v>
      </c>
      <c r="B320" s="3" t="s">
        <v>113</v>
      </c>
      <c r="D320" s="9">
        <v>199</v>
      </c>
      <c r="E320" s="9">
        <v>499</v>
      </c>
      <c r="F320" s="4">
        <v>0.6</v>
      </c>
      <c r="G320" s="3">
        <v>3.8</v>
      </c>
      <c r="H320" s="9">
        <v>538</v>
      </c>
      <c r="I320" s="5" t="b">
        <f t="shared" si="4"/>
        <v>0</v>
      </c>
      <c r="J320" t="s">
        <v>3349</v>
      </c>
      <c r="K320" t="s">
        <v>668</v>
      </c>
    </row>
    <row r="321" spans="1:11">
      <c r="A321" s="3" t="s">
        <v>669</v>
      </c>
      <c r="B321" s="3" t="s">
        <v>39</v>
      </c>
      <c r="D321" s="9">
        <v>299</v>
      </c>
      <c r="E321" s="9">
        <v>599</v>
      </c>
      <c r="F321" s="4">
        <v>0.5</v>
      </c>
      <c r="G321" s="3">
        <v>4</v>
      </c>
      <c r="H321" s="9">
        <v>171</v>
      </c>
      <c r="I321" s="5" t="b">
        <f t="shared" si="4"/>
        <v>0</v>
      </c>
      <c r="J321" t="s">
        <v>3350</v>
      </c>
      <c r="K321" t="s">
        <v>670</v>
      </c>
    </row>
    <row r="322" spans="1:11">
      <c r="A322" s="3" t="s">
        <v>671</v>
      </c>
      <c r="B322" s="3" t="s">
        <v>48</v>
      </c>
      <c r="D322" s="9">
        <v>14999</v>
      </c>
      <c r="E322" s="9">
        <v>14999</v>
      </c>
      <c r="F322" s="4">
        <v>0</v>
      </c>
      <c r="G322" s="3">
        <v>4.3</v>
      </c>
      <c r="H322" s="9">
        <v>27508</v>
      </c>
      <c r="I322" s="5" t="b">
        <f t="shared" ref="I322:I383" si="5">ISBLANK(H322)</f>
        <v>0</v>
      </c>
      <c r="J322" t="s">
        <v>3351</v>
      </c>
      <c r="K322" t="s">
        <v>672</v>
      </c>
    </row>
    <row r="323" spans="1:11">
      <c r="A323" s="3" t="s">
        <v>673</v>
      </c>
      <c r="B323" s="3" t="s">
        <v>13</v>
      </c>
      <c r="D323" s="9">
        <v>299</v>
      </c>
      <c r="E323" s="9">
        <v>699</v>
      </c>
      <c r="F323" s="4">
        <v>0.56999999999999995</v>
      </c>
      <c r="G323" s="3">
        <v>3.9</v>
      </c>
      <c r="H323" s="9">
        <v>1454</v>
      </c>
      <c r="I323" s="5" t="b">
        <f t="shared" si="5"/>
        <v>0</v>
      </c>
      <c r="J323" t="s">
        <v>3352</v>
      </c>
      <c r="K323" t="s">
        <v>674</v>
      </c>
    </row>
    <row r="324" spans="1:11">
      <c r="A324" s="3" t="s">
        <v>675</v>
      </c>
      <c r="B324" s="3" t="s">
        <v>48</v>
      </c>
      <c r="D324" s="9">
        <v>24990</v>
      </c>
      <c r="E324" s="9">
        <v>51990</v>
      </c>
      <c r="F324" s="4">
        <v>0.52</v>
      </c>
      <c r="G324" s="3">
        <v>4.2</v>
      </c>
      <c r="H324" s="9">
        <v>2951</v>
      </c>
      <c r="I324" s="5" t="b">
        <f t="shared" si="5"/>
        <v>0</v>
      </c>
      <c r="J324" t="s">
        <v>3353</v>
      </c>
      <c r="K324" t="s">
        <v>676</v>
      </c>
    </row>
    <row r="325" spans="1:11">
      <c r="A325" s="3" t="s">
        <v>677</v>
      </c>
      <c r="B325" s="3" t="s">
        <v>48</v>
      </c>
      <c r="D325" s="9">
        <v>24499</v>
      </c>
      <c r="E325" s="9">
        <v>50000</v>
      </c>
      <c r="F325" s="4">
        <v>0.51</v>
      </c>
      <c r="G325" s="3">
        <v>3.9</v>
      </c>
      <c r="H325" s="9">
        <v>3518</v>
      </c>
      <c r="I325" s="5" t="b">
        <f t="shared" si="5"/>
        <v>0</v>
      </c>
      <c r="J325" t="s">
        <v>3354</v>
      </c>
      <c r="K325" t="s">
        <v>678</v>
      </c>
    </row>
    <row r="326" spans="1:11">
      <c r="A326" s="3" t="s">
        <v>679</v>
      </c>
      <c r="B326" s="3" t="s">
        <v>48</v>
      </c>
      <c r="D326" s="9">
        <v>10499</v>
      </c>
      <c r="E326" s="9">
        <v>19499</v>
      </c>
      <c r="F326" s="4">
        <v>0.46</v>
      </c>
      <c r="G326" s="3">
        <v>4.2</v>
      </c>
      <c r="H326" s="9">
        <v>1510</v>
      </c>
      <c r="I326" s="5" t="b">
        <f t="shared" si="5"/>
        <v>0</v>
      </c>
      <c r="J326" t="s">
        <v>3355</v>
      </c>
      <c r="K326" t="s">
        <v>680</v>
      </c>
    </row>
    <row r="327" spans="1:11">
      <c r="A327" s="3" t="s">
        <v>681</v>
      </c>
      <c r="B327" s="3" t="s">
        <v>13</v>
      </c>
      <c r="D327" s="9">
        <v>349</v>
      </c>
      <c r="E327" s="9">
        <v>999</v>
      </c>
      <c r="F327" s="4">
        <v>0.65</v>
      </c>
      <c r="G327" s="3">
        <v>4.3</v>
      </c>
      <c r="H327" s="9">
        <v>838</v>
      </c>
      <c r="I327" s="5" t="b">
        <f t="shared" si="5"/>
        <v>0</v>
      </c>
      <c r="J327" t="s">
        <v>3356</v>
      </c>
      <c r="K327" t="s">
        <v>682</v>
      </c>
    </row>
    <row r="328" spans="1:11">
      <c r="A328" s="3" t="s">
        <v>683</v>
      </c>
      <c r="B328" s="3" t="s">
        <v>113</v>
      </c>
      <c r="D328" s="9">
        <v>197</v>
      </c>
      <c r="E328" s="9">
        <v>499</v>
      </c>
      <c r="F328" s="4">
        <v>0.61</v>
      </c>
      <c r="G328" s="3">
        <v>3.8</v>
      </c>
      <c r="H328" s="9">
        <v>136</v>
      </c>
      <c r="I328" s="5" t="b">
        <f t="shared" si="5"/>
        <v>0</v>
      </c>
      <c r="J328" t="s">
        <v>3357</v>
      </c>
      <c r="K328" t="s">
        <v>684</v>
      </c>
    </row>
    <row r="329" spans="1:11">
      <c r="A329" s="3" t="s">
        <v>685</v>
      </c>
      <c r="B329" s="3" t="s">
        <v>473</v>
      </c>
      <c r="D329" s="9">
        <v>1299</v>
      </c>
      <c r="E329" s="9">
        <v>2499</v>
      </c>
      <c r="F329" s="4">
        <v>0.48</v>
      </c>
      <c r="G329" s="3">
        <v>4.3</v>
      </c>
      <c r="H329" s="9">
        <v>301</v>
      </c>
      <c r="I329" s="5" t="b">
        <f t="shared" si="5"/>
        <v>0</v>
      </c>
      <c r="J329" t="s">
        <v>3358</v>
      </c>
      <c r="K329" t="s">
        <v>686</v>
      </c>
    </row>
    <row r="330" spans="1:11">
      <c r="A330" s="3" t="s">
        <v>687</v>
      </c>
      <c r="B330" s="3" t="s">
        <v>13</v>
      </c>
      <c r="D330" s="9">
        <v>1519</v>
      </c>
      <c r="E330" s="9">
        <v>1899</v>
      </c>
      <c r="F330" s="4">
        <v>0.2</v>
      </c>
      <c r="G330" s="3">
        <v>4.4000000000000004</v>
      </c>
      <c r="H330" s="9">
        <v>19763</v>
      </c>
      <c r="I330" s="5" t="b">
        <f t="shared" si="5"/>
        <v>0</v>
      </c>
      <c r="J330" t="s">
        <v>3359</v>
      </c>
      <c r="K330" t="s">
        <v>688</v>
      </c>
    </row>
    <row r="331" spans="1:11">
      <c r="A331" s="3" t="s">
        <v>689</v>
      </c>
      <c r="B331" s="3" t="s">
        <v>48</v>
      </c>
      <c r="D331" s="9">
        <v>46999</v>
      </c>
      <c r="E331" s="9">
        <v>69999</v>
      </c>
      <c r="F331" s="4">
        <v>0.33</v>
      </c>
      <c r="G331" s="3">
        <v>4.3</v>
      </c>
      <c r="H331" s="9">
        <v>21252</v>
      </c>
      <c r="I331" s="5" t="b">
        <f t="shared" si="5"/>
        <v>0</v>
      </c>
      <c r="J331" t="s">
        <v>3360</v>
      </c>
      <c r="K331" t="s">
        <v>690</v>
      </c>
    </row>
    <row r="332" spans="1:11">
      <c r="A332" s="3" t="s">
        <v>691</v>
      </c>
      <c r="B332" s="3" t="s">
        <v>13</v>
      </c>
      <c r="D332" s="9">
        <v>299</v>
      </c>
      <c r="E332" s="9">
        <v>799</v>
      </c>
      <c r="F332" s="4">
        <v>0.63</v>
      </c>
      <c r="G332" s="3">
        <v>4.3</v>
      </c>
      <c r="H332" s="9">
        <v>1902</v>
      </c>
      <c r="I332" s="5" t="b">
        <f t="shared" si="5"/>
        <v>0</v>
      </c>
      <c r="J332" t="s">
        <v>3361</v>
      </c>
      <c r="K332" t="s">
        <v>692</v>
      </c>
    </row>
    <row r="333" spans="1:11">
      <c r="A333" s="3" t="s">
        <v>693</v>
      </c>
      <c r="B333" s="3" t="s">
        <v>694</v>
      </c>
      <c r="D333" s="9">
        <v>1799</v>
      </c>
      <c r="E333" s="9">
        <v>19999</v>
      </c>
      <c r="F333" s="4">
        <v>0.91</v>
      </c>
      <c r="G333" s="3">
        <v>4.2</v>
      </c>
      <c r="H333" s="9">
        <v>13937</v>
      </c>
      <c r="I333" s="5" t="b">
        <f t="shared" si="5"/>
        <v>0</v>
      </c>
      <c r="J333" t="s">
        <v>3362</v>
      </c>
      <c r="K333" t="s">
        <v>695</v>
      </c>
    </row>
    <row r="334" spans="1:11">
      <c r="A334" s="3" t="s">
        <v>696</v>
      </c>
      <c r="B334" s="3" t="s">
        <v>694</v>
      </c>
      <c r="D334" s="9">
        <v>1998</v>
      </c>
      <c r="E334" s="9">
        <v>9999</v>
      </c>
      <c r="F334" s="4">
        <v>0.8</v>
      </c>
      <c r="G334" s="3">
        <v>4.3</v>
      </c>
      <c r="H334" s="9">
        <v>27696</v>
      </c>
      <c r="I334" s="5" t="b">
        <f t="shared" si="5"/>
        <v>0</v>
      </c>
      <c r="J334" t="s">
        <v>3363</v>
      </c>
      <c r="K334" t="s">
        <v>697</v>
      </c>
    </row>
    <row r="335" spans="1:11">
      <c r="A335" s="3" t="s">
        <v>698</v>
      </c>
      <c r="B335" s="3" t="s">
        <v>694</v>
      </c>
      <c r="D335" s="9">
        <v>1999</v>
      </c>
      <c r="E335" s="9">
        <v>7990</v>
      </c>
      <c r="F335" s="4">
        <v>0.75</v>
      </c>
      <c r="G335" s="3">
        <v>3.8</v>
      </c>
      <c r="H335" s="9">
        <v>17831</v>
      </c>
      <c r="I335" s="5" t="b">
        <f t="shared" si="5"/>
        <v>0</v>
      </c>
      <c r="J335" t="s">
        <v>3364</v>
      </c>
      <c r="K335" t="s">
        <v>699</v>
      </c>
    </row>
    <row r="336" spans="1:11">
      <c r="A336" s="3" t="s">
        <v>700</v>
      </c>
      <c r="B336" s="3" t="s">
        <v>701</v>
      </c>
      <c r="D336" s="9">
        <v>2049</v>
      </c>
      <c r="E336" s="9">
        <v>2199</v>
      </c>
      <c r="F336" s="4">
        <v>7.0000000000000007E-2</v>
      </c>
      <c r="G336" s="3">
        <v>4.3</v>
      </c>
      <c r="H336" s="9">
        <v>178912</v>
      </c>
      <c r="I336" s="5" t="b">
        <f t="shared" si="5"/>
        <v>0</v>
      </c>
      <c r="J336" t="s">
        <v>3365</v>
      </c>
      <c r="K336" t="s">
        <v>702</v>
      </c>
    </row>
    <row r="337" spans="1:11">
      <c r="A337" s="3" t="s">
        <v>703</v>
      </c>
      <c r="B337" s="3" t="s">
        <v>704</v>
      </c>
      <c r="D337" s="9">
        <v>6499</v>
      </c>
      <c r="E337" s="9">
        <v>8999</v>
      </c>
      <c r="F337" s="4">
        <v>0.28000000000000003</v>
      </c>
      <c r="G337" s="3">
        <v>4</v>
      </c>
      <c r="H337" s="9">
        <v>7807</v>
      </c>
      <c r="I337" s="5" t="b">
        <f t="shared" si="5"/>
        <v>0</v>
      </c>
      <c r="J337" t="s">
        <v>3366</v>
      </c>
      <c r="K337" t="s">
        <v>705</v>
      </c>
    </row>
    <row r="338" spans="1:11">
      <c r="A338" s="3" t="s">
        <v>706</v>
      </c>
      <c r="B338" s="3" t="s">
        <v>704</v>
      </c>
      <c r="D338" s="9">
        <v>28999</v>
      </c>
      <c r="E338" s="9">
        <v>28999</v>
      </c>
      <c r="F338" s="4">
        <v>0</v>
      </c>
      <c r="G338" s="3">
        <v>4.3</v>
      </c>
      <c r="H338" s="9">
        <v>17415</v>
      </c>
      <c r="I338" s="5" t="b">
        <f t="shared" si="5"/>
        <v>0</v>
      </c>
      <c r="J338" t="s">
        <v>3367</v>
      </c>
      <c r="K338" t="s">
        <v>707</v>
      </c>
    </row>
    <row r="339" spans="1:11">
      <c r="A339" s="3" t="s">
        <v>708</v>
      </c>
      <c r="B339" s="3" t="s">
        <v>704</v>
      </c>
      <c r="D339" s="9">
        <v>28999</v>
      </c>
      <c r="E339" s="9">
        <v>28999</v>
      </c>
      <c r="F339" s="4">
        <v>0</v>
      </c>
      <c r="G339" s="3">
        <v>4.3</v>
      </c>
      <c r="H339" s="9">
        <v>17415</v>
      </c>
      <c r="I339" s="5" t="b">
        <f t="shared" si="5"/>
        <v>0</v>
      </c>
      <c r="J339" t="s">
        <v>3368</v>
      </c>
      <c r="K339" t="s">
        <v>709</v>
      </c>
    </row>
    <row r="340" spans="1:11">
      <c r="A340" s="3" t="s">
        <v>710</v>
      </c>
      <c r="B340" s="3" t="s">
        <v>704</v>
      </c>
      <c r="D340" s="9">
        <v>6499</v>
      </c>
      <c r="E340" s="9">
        <v>8999</v>
      </c>
      <c r="F340" s="4">
        <v>0.28000000000000003</v>
      </c>
      <c r="G340" s="3">
        <v>4</v>
      </c>
      <c r="H340" s="9">
        <v>7807</v>
      </c>
      <c r="I340" s="5" t="b">
        <f t="shared" si="5"/>
        <v>0</v>
      </c>
      <c r="J340" t="s">
        <v>3369</v>
      </c>
      <c r="K340" t="s">
        <v>711</v>
      </c>
    </row>
    <row r="341" spans="1:11">
      <c r="A341" s="3" t="s">
        <v>712</v>
      </c>
      <c r="B341" s="3" t="s">
        <v>704</v>
      </c>
      <c r="D341" s="9">
        <v>6499</v>
      </c>
      <c r="E341" s="9">
        <v>8999</v>
      </c>
      <c r="F341" s="4">
        <v>0.28000000000000003</v>
      </c>
      <c r="G341" s="3">
        <v>4</v>
      </c>
      <c r="H341" s="9">
        <v>7807</v>
      </c>
      <c r="I341" s="5" t="b">
        <f t="shared" si="5"/>
        <v>0</v>
      </c>
      <c r="J341" t="s">
        <v>3370</v>
      </c>
      <c r="K341" t="s">
        <v>713</v>
      </c>
    </row>
    <row r="342" spans="1:11">
      <c r="A342" s="3" t="s">
        <v>714</v>
      </c>
      <c r="B342" s="3" t="s">
        <v>715</v>
      </c>
      <c r="D342" s="9">
        <v>569</v>
      </c>
      <c r="E342" s="9">
        <v>1000</v>
      </c>
      <c r="F342" s="4">
        <v>0.43</v>
      </c>
      <c r="G342" s="3">
        <v>4.4000000000000004</v>
      </c>
      <c r="H342" s="9">
        <v>67259</v>
      </c>
      <c r="I342" s="5" t="b">
        <f t="shared" si="5"/>
        <v>0</v>
      </c>
      <c r="J342" t="s">
        <v>3371</v>
      </c>
      <c r="K342" t="s">
        <v>716</v>
      </c>
    </row>
    <row r="343" spans="1:11">
      <c r="A343" s="3" t="s">
        <v>717</v>
      </c>
      <c r="B343" s="3" t="s">
        <v>694</v>
      </c>
      <c r="D343" s="9">
        <v>1898</v>
      </c>
      <c r="E343" s="9">
        <v>4999</v>
      </c>
      <c r="F343" s="4">
        <v>0.62</v>
      </c>
      <c r="G343" s="3">
        <v>4.0999999999999996</v>
      </c>
      <c r="H343" s="9">
        <v>10689</v>
      </c>
      <c r="I343" s="5" t="b">
        <f t="shared" si="5"/>
        <v>0</v>
      </c>
      <c r="J343" t="s">
        <v>3372</v>
      </c>
      <c r="K343" t="s">
        <v>718</v>
      </c>
    </row>
    <row r="344" spans="1:11">
      <c r="A344" s="3" t="s">
        <v>719</v>
      </c>
      <c r="B344" s="3" t="s">
        <v>720</v>
      </c>
      <c r="D344" s="9">
        <v>1299</v>
      </c>
      <c r="E344" s="9">
        <v>1599</v>
      </c>
      <c r="F344" s="4">
        <v>0.19</v>
      </c>
      <c r="G344" s="3">
        <v>4</v>
      </c>
      <c r="H344" s="9">
        <v>128311</v>
      </c>
      <c r="I344" s="5" t="b">
        <f t="shared" si="5"/>
        <v>0</v>
      </c>
      <c r="J344" t="s">
        <v>3373</v>
      </c>
      <c r="K344" t="s">
        <v>721</v>
      </c>
    </row>
    <row r="345" spans="1:11">
      <c r="A345" s="3" t="s">
        <v>722</v>
      </c>
      <c r="B345" s="3" t="s">
        <v>694</v>
      </c>
      <c r="D345" s="9">
        <v>1499</v>
      </c>
      <c r="E345" s="9">
        <v>6990</v>
      </c>
      <c r="F345" s="4">
        <v>0.79</v>
      </c>
      <c r="G345" s="3">
        <v>3.9</v>
      </c>
      <c r="H345" s="9">
        <v>21796</v>
      </c>
      <c r="I345" s="5" t="b">
        <f t="shared" si="5"/>
        <v>0</v>
      </c>
      <c r="J345" t="s">
        <v>3374</v>
      </c>
      <c r="K345" t="s">
        <v>723</v>
      </c>
    </row>
    <row r="346" spans="1:11">
      <c r="A346" s="3" t="s">
        <v>724</v>
      </c>
      <c r="B346" s="3" t="s">
        <v>725</v>
      </c>
      <c r="D346" s="9">
        <v>599</v>
      </c>
      <c r="E346" s="9">
        <v>999</v>
      </c>
      <c r="F346" s="4">
        <v>0.4</v>
      </c>
      <c r="G346" s="3">
        <v>4.0999999999999996</v>
      </c>
      <c r="H346" s="9">
        <v>192590</v>
      </c>
      <c r="I346" s="5" t="b">
        <f t="shared" si="5"/>
        <v>0</v>
      </c>
      <c r="J346" t="s">
        <v>3375</v>
      </c>
      <c r="K346" t="s">
        <v>726</v>
      </c>
    </row>
    <row r="347" spans="1:11">
      <c r="A347" s="3" t="s">
        <v>727</v>
      </c>
      <c r="B347" s="3" t="s">
        <v>704</v>
      </c>
      <c r="D347" s="9">
        <v>9499</v>
      </c>
      <c r="E347" s="9">
        <v>11999</v>
      </c>
      <c r="F347" s="4">
        <v>0.21</v>
      </c>
      <c r="G347" s="3">
        <v>4.2</v>
      </c>
      <c r="H347" s="9">
        <v>284</v>
      </c>
      <c r="I347" s="5" t="b">
        <f t="shared" si="5"/>
        <v>0</v>
      </c>
      <c r="J347" t="s">
        <v>3376</v>
      </c>
      <c r="K347" t="s">
        <v>728</v>
      </c>
    </row>
    <row r="348" spans="1:11">
      <c r="A348" s="3" t="s">
        <v>729</v>
      </c>
      <c r="B348" s="3" t="s">
        <v>725</v>
      </c>
      <c r="D348" s="9">
        <v>599</v>
      </c>
      <c r="E348" s="9">
        <v>2499</v>
      </c>
      <c r="F348" s="4">
        <v>0.76</v>
      </c>
      <c r="G348" s="3">
        <v>3.9</v>
      </c>
      <c r="H348" s="9">
        <v>58162</v>
      </c>
      <c r="I348" s="5" t="b">
        <f t="shared" si="5"/>
        <v>0</v>
      </c>
      <c r="J348" t="s">
        <v>3377</v>
      </c>
      <c r="K348" t="s">
        <v>730</v>
      </c>
    </row>
    <row r="349" spans="1:11">
      <c r="A349" s="3" t="s">
        <v>731</v>
      </c>
      <c r="B349" s="3" t="s">
        <v>704</v>
      </c>
      <c r="D349" s="9">
        <v>8999</v>
      </c>
      <c r="E349" s="9">
        <v>11999</v>
      </c>
      <c r="F349" s="4">
        <v>0.25</v>
      </c>
      <c r="G349" s="3">
        <v>4</v>
      </c>
      <c r="H349" s="9">
        <v>12796</v>
      </c>
      <c r="I349" s="5" t="b">
        <f t="shared" si="5"/>
        <v>0</v>
      </c>
      <c r="J349" t="s">
        <v>3378</v>
      </c>
      <c r="K349" t="s">
        <v>732</v>
      </c>
    </row>
    <row r="350" spans="1:11">
      <c r="A350" s="3" t="s">
        <v>733</v>
      </c>
      <c r="B350" s="3" t="s">
        <v>734</v>
      </c>
      <c r="D350" s="9">
        <v>349</v>
      </c>
      <c r="E350" s="9">
        <v>1299</v>
      </c>
      <c r="F350" s="4">
        <v>0.73</v>
      </c>
      <c r="G350" s="3">
        <v>4</v>
      </c>
      <c r="H350" s="9">
        <v>14282</v>
      </c>
      <c r="I350" s="5" t="b">
        <f t="shared" si="5"/>
        <v>0</v>
      </c>
      <c r="J350" t="s">
        <v>3379</v>
      </c>
      <c r="K350" t="s">
        <v>735</v>
      </c>
    </row>
    <row r="351" spans="1:11">
      <c r="A351" s="3" t="s">
        <v>736</v>
      </c>
      <c r="B351" s="3" t="s">
        <v>725</v>
      </c>
      <c r="D351" s="9">
        <v>349</v>
      </c>
      <c r="E351" s="9">
        <v>999</v>
      </c>
      <c r="F351" s="4">
        <v>0.65</v>
      </c>
      <c r="G351" s="3">
        <v>4.0999999999999996</v>
      </c>
      <c r="H351" s="9">
        <v>363713</v>
      </c>
      <c r="I351" s="5" t="b">
        <f t="shared" si="5"/>
        <v>0</v>
      </c>
      <c r="J351" t="s">
        <v>3380</v>
      </c>
      <c r="K351" t="s">
        <v>737</v>
      </c>
    </row>
    <row r="352" spans="1:11">
      <c r="A352" s="3" t="s">
        <v>738</v>
      </c>
      <c r="B352" s="3" t="s">
        <v>715</v>
      </c>
      <c r="D352" s="9">
        <v>959</v>
      </c>
      <c r="E352" s="9">
        <v>1800</v>
      </c>
      <c r="F352" s="4">
        <v>0.47</v>
      </c>
      <c r="G352" s="3">
        <v>4.4000000000000004</v>
      </c>
      <c r="H352" s="9">
        <v>67259</v>
      </c>
      <c r="I352" s="5" t="b">
        <f t="shared" si="5"/>
        <v>0</v>
      </c>
      <c r="J352" t="s">
        <v>3381</v>
      </c>
      <c r="K352" t="s">
        <v>739</v>
      </c>
    </row>
    <row r="353" spans="1:11">
      <c r="A353" s="3" t="s">
        <v>740</v>
      </c>
      <c r="B353" s="3" t="s">
        <v>704</v>
      </c>
      <c r="D353" s="9">
        <v>9499</v>
      </c>
      <c r="E353" s="9">
        <v>11999</v>
      </c>
      <c r="F353" s="4">
        <v>0.21</v>
      </c>
      <c r="G353" s="3">
        <v>4.2</v>
      </c>
      <c r="H353" s="9">
        <v>284</v>
      </c>
      <c r="I353" s="5" t="b">
        <f t="shared" si="5"/>
        <v>0</v>
      </c>
      <c r="J353" t="s">
        <v>3382</v>
      </c>
      <c r="K353" t="s">
        <v>741</v>
      </c>
    </row>
    <row r="354" spans="1:11">
      <c r="A354" s="3" t="s">
        <v>742</v>
      </c>
      <c r="B354" s="3" t="s">
        <v>701</v>
      </c>
      <c r="D354" s="9">
        <v>1499</v>
      </c>
      <c r="E354" s="9">
        <v>2499</v>
      </c>
      <c r="F354" s="4">
        <v>0.4</v>
      </c>
      <c r="G354" s="3">
        <v>4.3</v>
      </c>
      <c r="H354" s="9">
        <v>15970</v>
      </c>
      <c r="I354" s="5" t="b">
        <f t="shared" si="5"/>
        <v>0</v>
      </c>
      <c r="J354" t="s">
        <v>3383</v>
      </c>
      <c r="K354" t="s">
        <v>743</v>
      </c>
    </row>
    <row r="355" spans="1:11">
      <c r="A355" s="3" t="s">
        <v>744</v>
      </c>
      <c r="B355" s="3" t="s">
        <v>701</v>
      </c>
      <c r="D355" s="9">
        <v>1149</v>
      </c>
      <c r="E355" s="9">
        <v>2199</v>
      </c>
      <c r="F355" s="4">
        <v>0.48</v>
      </c>
      <c r="G355" s="3">
        <v>4.3</v>
      </c>
      <c r="H355" s="9">
        <v>178912</v>
      </c>
      <c r="I355" s="5" t="b">
        <f t="shared" si="5"/>
        <v>0</v>
      </c>
      <c r="J355" t="s">
        <v>3384</v>
      </c>
      <c r="K355" t="s">
        <v>745</v>
      </c>
    </row>
    <row r="356" spans="1:11">
      <c r="A356" s="3" t="s">
        <v>746</v>
      </c>
      <c r="B356" s="3" t="s">
        <v>747</v>
      </c>
      <c r="D356" s="9">
        <v>349</v>
      </c>
      <c r="E356" s="9">
        <v>999</v>
      </c>
      <c r="F356" s="4">
        <v>0.65</v>
      </c>
      <c r="G356" s="3">
        <v>3.9</v>
      </c>
      <c r="H356" s="9">
        <v>46399</v>
      </c>
      <c r="I356" s="5" t="b">
        <f t="shared" si="5"/>
        <v>0</v>
      </c>
      <c r="J356" t="s">
        <v>3385</v>
      </c>
      <c r="K356" t="s">
        <v>748</v>
      </c>
    </row>
    <row r="357" spans="1:11">
      <c r="A357" s="3" t="s">
        <v>749</v>
      </c>
      <c r="B357" s="3" t="s">
        <v>750</v>
      </c>
      <c r="D357" s="9">
        <v>1219</v>
      </c>
      <c r="E357" s="9">
        <v>1699</v>
      </c>
      <c r="F357" s="4">
        <v>0.28000000000000003</v>
      </c>
      <c r="G357" s="3">
        <v>4.4000000000000004</v>
      </c>
      <c r="H357" s="9">
        <v>8891</v>
      </c>
      <c r="I357" s="5" t="b">
        <f t="shared" si="5"/>
        <v>0</v>
      </c>
      <c r="J357" t="s">
        <v>3386</v>
      </c>
      <c r="K357" t="s">
        <v>751</v>
      </c>
    </row>
    <row r="358" spans="1:11">
      <c r="A358" s="3" t="s">
        <v>752</v>
      </c>
      <c r="B358" s="3" t="s">
        <v>694</v>
      </c>
      <c r="D358" s="9">
        <v>1599</v>
      </c>
      <c r="E358" s="9">
        <v>3999</v>
      </c>
      <c r="F358" s="4">
        <v>0.6</v>
      </c>
      <c r="G358" s="3">
        <v>4</v>
      </c>
      <c r="H358" s="9">
        <v>30254</v>
      </c>
      <c r="I358" s="5" t="b">
        <f t="shared" si="5"/>
        <v>0</v>
      </c>
      <c r="J358" t="s">
        <v>3387</v>
      </c>
      <c r="K358" t="s">
        <v>753</v>
      </c>
    </row>
    <row r="359" spans="1:11">
      <c r="A359" s="3" t="s">
        <v>754</v>
      </c>
      <c r="B359" s="3" t="s">
        <v>694</v>
      </c>
      <c r="D359" s="9">
        <v>1499</v>
      </c>
      <c r="E359" s="9">
        <v>7999</v>
      </c>
      <c r="F359" s="4">
        <v>0.81</v>
      </c>
      <c r="G359" s="3">
        <v>4.2</v>
      </c>
      <c r="H359" s="9">
        <v>22636</v>
      </c>
      <c r="I359" s="5" t="b">
        <f t="shared" si="5"/>
        <v>0</v>
      </c>
      <c r="J359" t="s">
        <v>3388</v>
      </c>
      <c r="K359" t="s">
        <v>755</v>
      </c>
    </row>
    <row r="360" spans="1:11">
      <c r="A360" s="3" t="s">
        <v>756</v>
      </c>
      <c r="B360" s="3" t="s">
        <v>704</v>
      </c>
      <c r="D360" s="9">
        <v>18499</v>
      </c>
      <c r="E360" s="9">
        <v>25999</v>
      </c>
      <c r="F360" s="4">
        <v>0.28999999999999998</v>
      </c>
      <c r="G360" s="3">
        <v>4.0999999999999996</v>
      </c>
      <c r="H360" s="9">
        <v>22318</v>
      </c>
      <c r="I360" s="5" t="b">
        <f t="shared" si="5"/>
        <v>0</v>
      </c>
      <c r="J360" t="s">
        <v>3389</v>
      </c>
      <c r="K360" t="s">
        <v>757</v>
      </c>
    </row>
    <row r="361" spans="1:11">
      <c r="A361" s="3" t="s">
        <v>758</v>
      </c>
      <c r="B361" s="3" t="s">
        <v>715</v>
      </c>
      <c r="D361" s="9">
        <v>369</v>
      </c>
      <c r="E361" s="9">
        <v>700</v>
      </c>
      <c r="F361" s="4">
        <v>0.47</v>
      </c>
      <c r="G361" s="3">
        <v>4.4000000000000004</v>
      </c>
      <c r="H361" s="9">
        <v>67259</v>
      </c>
      <c r="I361" s="5" t="b">
        <f t="shared" si="5"/>
        <v>0</v>
      </c>
      <c r="J361" t="s">
        <v>3390</v>
      </c>
      <c r="K361" t="s">
        <v>759</v>
      </c>
    </row>
    <row r="362" spans="1:11">
      <c r="A362" s="3" t="s">
        <v>760</v>
      </c>
      <c r="B362" s="3" t="s">
        <v>704</v>
      </c>
      <c r="D362" s="9">
        <v>12999</v>
      </c>
      <c r="E362" s="9">
        <v>17999</v>
      </c>
      <c r="F362" s="4">
        <v>0.28000000000000003</v>
      </c>
      <c r="G362" s="3">
        <v>4.0999999999999996</v>
      </c>
      <c r="H362" s="9">
        <v>18998</v>
      </c>
      <c r="I362" s="5" t="b">
        <f t="shared" si="5"/>
        <v>0</v>
      </c>
      <c r="J362" t="s">
        <v>3391</v>
      </c>
      <c r="K362" t="s">
        <v>761</v>
      </c>
    </row>
    <row r="363" spans="1:11">
      <c r="A363" s="3" t="s">
        <v>762</v>
      </c>
      <c r="B363" s="3" t="s">
        <v>694</v>
      </c>
      <c r="D363" s="9">
        <v>1799</v>
      </c>
      <c r="E363" s="9">
        <v>19999</v>
      </c>
      <c r="F363" s="4">
        <v>0.91</v>
      </c>
      <c r="G363" s="3">
        <v>4.2</v>
      </c>
      <c r="H363" s="9">
        <v>13937</v>
      </c>
      <c r="I363" s="5" t="b">
        <f t="shared" si="5"/>
        <v>0</v>
      </c>
      <c r="J363" t="s">
        <v>3392</v>
      </c>
      <c r="K363" t="s">
        <v>763</v>
      </c>
    </row>
    <row r="364" spans="1:11">
      <c r="A364" s="3" t="s">
        <v>764</v>
      </c>
      <c r="B364" s="3" t="s">
        <v>694</v>
      </c>
      <c r="D364" s="9">
        <v>2199</v>
      </c>
      <c r="E364" s="9">
        <v>9999</v>
      </c>
      <c r="F364" s="4">
        <v>0.78</v>
      </c>
      <c r="G364" s="3">
        <v>4.2</v>
      </c>
      <c r="H364" s="9">
        <v>29471</v>
      </c>
      <c r="I364" s="5" t="b">
        <f t="shared" si="5"/>
        <v>0</v>
      </c>
      <c r="J364" t="s">
        <v>3393</v>
      </c>
      <c r="K364" t="s">
        <v>765</v>
      </c>
    </row>
    <row r="365" spans="1:11">
      <c r="A365" s="3" t="s">
        <v>766</v>
      </c>
      <c r="B365" s="3" t="s">
        <v>704</v>
      </c>
      <c r="D365" s="9">
        <v>16999</v>
      </c>
      <c r="E365" s="9">
        <v>24999</v>
      </c>
      <c r="F365" s="4">
        <v>0.32</v>
      </c>
      <c r="G365" s="3">
        <v>4.0999999999999996</v>
      </c>
      <c r="H365" s="9">
        <v>22318</v>
      </c>
      <c r="I365" s="5" t="b">
        <f t="shared" si="5"/>
        <v>0</v>
      </c>
      <c r="J365" t="s">
        <v>3394</v>
      </c>
      <c r="K365" t="s">
        <v>767</v>
      </c>
    </row>
    <row r="366" spans="1:11">
      <c r="A366" s="3" t="s">
        <v>768</v>
      </c>
      <c r="B366" s="3" t="s">
        <v>704</v>
      </c>
      <c r="D366" s="9">
        <v>16499</v>
      </c>
      <c r="E366" s="9">
        <v>20999</v>
      </c>
      <c r="F366" s="4">
        <v>0.21</v>
      </c>
      <c r="G366" s="3">
        <v>4</v>
      </c>
      <c r="H366" s="9">
        <v>21350</v>
      </c>
      <c r="I366" s="5" t="b">
        <f t="shared" si="5"/>
        <v>0</v>
      </c>
      <c r="J366" t="s">
        <v>3395</v>
      </c>
      <c r="K366" t="s">
        <v>769</v>
      </c>
    </row>
    <row r="367" spans="1:11">
      <c r="A367" s="3" t="s">
        <v>770</v>
      </c>
      <c r="B367" s="3" t="s">
        <v>694</v>
      </c>
      <c r="D367" s="9">
        <v>1799</v>
      </c>
      <c r="E367" s="9">
        <v>19999</v>
      </c>
      <c r="F367" s="4">
        <v>0.91</v>
      </c>
      <c r="G367" s="3">
        <v>4.2</v>
      </c>
      <c r="H367" s="9">
        <v>13937</v>
      </c>
      <c r="I367" s="5" t="b">
        <f t="shared" si="5"/>
        <v>0</v>
      </c>
      <c r="J367" t="s">
        <v>3396</v>
      </c>
      <c r="K367" t="s">
        <v>771</v>
      </c>
    </row>
    <row r="368" spans="1:11">
      <c r="A368" s="3" t="s">
        <v>12</v>
      </c>
      <c r="B368" s="3" t="s">
        <v>13</v>
      </c>
      <c r="D368" s="9">
        <v>399</v>
      </c>
      <c r="E368" s="9">
        <v>1099</v>
      </c>
      <c r="F368" s="4">
        <v>0.64</v>
      </c>
      <c r="G368" s="3">
        <v>4.2</v>
      </c>
      <c r="H368" s="9">
        <v>24270</v>
      </c>
      <c r="I368" s="5" t="b">
        <f t="shared" si="5"/>
        <v>0</v>
      </c>
      <c r="J368" t="s">
        <v>3397</v>
      </c>
      <c r="K368" t="s">
        <v>772</v>
      </c>
    </row>
    <row r="369" spans="1:11">
      <c r="A369" s="3" t="s">
        <v>773</v>
      </c>
      <c r="B369" s="3" t="s">
        <v>704</v>
      </c>
      <c r="D369" s="9">
        <v>8499</v>
      </c>
      <c r="E369" s="9">
        <v>10999</v>
      </c>
      <c r="F369" s="4">
        <v>0.23</v>
      </c>
      <c r="G369" s="3">
        <v>4.0999999999999996</v>
      </c>
      <c r="H369" s="9">
        <v>313836</v>
      </c>
      <c r="I369" s="5" t="b">
        <f t="shared" si="5"/>
        <v>0</v>
      </c>
      <c r="J369" t="s">
        <v>3398</v>
      </c>
      <c r="K369" t="s">
        <v>774</v>
      </c>
    </row>
    <row r="370" spans="1:11">
      <c r="A370" s="3" t="s">
        <v>775</v>
      </c>
      <c r="B370" s="3" t="s">
        <v>704</v>
      </c>
      <c r="D370" s="9">
        <v>6499</v>
      </c>
      <c r="E370" s="9">
        <v>8499</v>
      </c>
      <c r="F370" s="4">
        <v>0.24</v>
      </c>
      <c r="G370" s="3">
        <v>4.0999999999999996</v>
      </c>
      <c r="H370" s="9">
        <v>313836</v>
      </c>
      <c r="I370" s="5" t="b">
        <f t="shared" si="5"/>
        <v>0</v>
      </c>
      <c r="J370" t="s">
        <v>3399</v>
      </c>
      <c r="K370" t="s">
        <v>776</v>
      </c>
    </row>
    <row r="371" spans="1:11">
      <c r="A371" s="3" t="s">
        <v>777</v>
      </c>
      <c r="B371" s="3" t="s">
        <v>694</v>
      </c>
      <c r="D371" s="9">
        <v>1799</v>
      </c>
      <c r="E371" s="9">
        <v>19999</v>
      </c>
      <c r="F371" s="4">
        <v>0.91</v>
      </c>
      <c r="G371" s="3">
        <v>4.2</v>
      </c>
      <c r="H371" s="9">
        <v>13937</v>
      </c>
      <c r="I371" s="5" t="b">
        <f t="shared" si="5"/>
        <v>0</v>
      </c>
      <c r="J371" t="s">
        <v>3400</v>
      </c>
      <c r="K371" t="s">
        <v>778</v>
      </c>
    </row>
    <row r="372" spans="1:11">
      <c r="A372" s="3" t="s">
        <v>779</v>
      </c>
      <c r="B372" s="3" t="s">
        <v>704</v>
      </c>
      <c r="D372" s="9">
        <v>8999</v>
      </c>
      <c r="E372" s="9">
        <v>11999</v>
      </c>
      <c r="F372" s="4">
        <v>0.25</v>
      </c>
      <c r="G372" s="3">
        <v>4</v>
      </c>
      <c r="H372" s="9">
        <v>12796</v>
      </c>
      <c r="I372" s="5" t="b">
        <f t="shared" si="5"/>
        <v>0</v>
      </c>
      <c r="J372" t="s">
        <v>3401</v>
      </c>
      <c r="K372" t="s">
        <v>780</v>
      </c>
    </row>
    <row r="373" spans="1:11">
      <c r="A373" s="3" t="s">
        <v>781</v>
      </c>
      <c r="B373" s="3" t="s">
        <v>782</v>
      </c>
      <c r="D373" s="9">
        <v>139</v>
      </c>
      <c r="E373" s="9">
        <v>495</v>
      </c>
      <c r="F373" s="4">
        <v>0.72</v>
      </c>
      <c r="G373" s="3">
        <v>4.3</v>
      </c>
      <c r="H373" s="9">
        <v>14185</v>
      </c>
      <c r="I373" s="5" t="b">
        <f t="shared" si="5"/>
        <v>0</v>
      </c>
      <c r="J373" t="s">
        <v>3402</v>
      </c>
      <c r="K373" t="s">
        <v>783</v>
      </c>
    </row>
    <row r="374" spans="1:11">
      <c r="A374" s="3" t="s">
        <v>784</v>
      </c>
      <c r="B374" s="3" t="s">
        <v>694</v>
      </c>
      <c r="D374" s="9">
        <v>3999</v>
      </c>
      <c r="E374" s="9">
        <v>16999</v>
      </c>
      <c r="F374" s="4">
        <v>0.76</v>
      </c>
      <c r="G374" s="3">
        <v>4.3</v>
      </c>
      <c r="H374" s="9">
        <v>17159</v>
      </c>
      <c r="I374" s="5" t="b">
        <f t="shared" si="5"/>
        <v>0</v>
      </c>
      <c r="J374" t="s">
        <v>3403</v>
      </c>
      <c r="K374" t="s">
        <v>785</v>
      </c>
    </row>
    <row r="375" spans="1:11">
      <c r="A375" s="3" t="s">
        <v>786</v>
      </c>
      <c r="B375" s="3" t="s">
        <v>694</v>
      </c>
      <c r="D375" s="9">
        <v>2998</v>
      </c>
      <c r="E375" s="9">
        <v>5999</v>
      </c>
      <c r="F375" s="4">
        <v>0.5</v>
      </c>
      <c r="G375" s="3">
        <v>4.0999999999999996</v>
      </c>
      <c r="H375" s="9">
        <v>5179</v>
      </c>
      <c r="I375" s="5" t="b">
        <f t="shared" si="5"/>
        <v>0</v>
      </c>
      <c r="J375" t="s">
        <v>3404</v>
      </c>
      <c r="K375" t="s">
        <v>787</v>
      </c>
    </row>
    <row r="376" spans="1:11">
      <c r="A376" s="3" t="s">
        <v>15</v>
      </c>
      <c r="B376" s="3" t="s">
        <v>13</v>
      </c>
      <c r="D376" s="9">
        <v>199</v>
      </c>
      <c r="E376" s="9">
        <v>349</v>
      </c>
      <c r="F376" s="4">
        <v>0.43</v>
      </c>
      <c r="G376" s="3">
        <v>4</v>
      </c>
      <c r="H376" s="9">
        <v>43993</v>
      </c>
      <c r="I376" s="5" t="b">
        <f t="shared" si="5"/>
        <v>0</v>
      </c>
      <c r="J376" t="s">
        <v>3405</v>
      </c>
      <c r="K376" t="s">
        <v>788</v>
      </c>
    </row>
    <row r="377" spans="1:11">
      <c r="A377" s="3" t="s">
        <v>789</v>
      </c>
      <c r="B377" s="3" t="s">
        <v>704</v>
      </c>
      <c r="D377" s="9">
        <v>15499</v>
      </c>
      <c r="E377" s="9">
        <v>18999</v>
      </c>
      <c r="F377" s="4">
        <v>0.18</v>
      </c>
      <c r="G377" s="3">
        <v>4.0999999999999996</v>
      </c>
      <c r="H377" s="9">
        <v>19252</v>
      </c>
      <c r="I377" s="5" t="b">
        <f t="shared" si="5"/>
        <v>0</v>
      </c>
      <c r="J377" t="s">
        <v>3406</v>
      </c>
      <c r="K377" t="s">
        <v>790</v>
      </c>
    </row>
    <row r="378" spans="1:11">
      <c r="A378" s="3" t="s">
        <v>17</v>
      </c>
      <c r="B378" s="3" t="s">
        <v>13</v>
      </c>
      <c r="D378" s="9">
        <v>199</v>
      </c>
      <c r="E378" s="9">
        <v>999</v>
      </c>
      <c r="F378" s="4">
        <v>0.8</v>
      </c>
      <c r="G378" s="3">
        <v>3.9</v>
      </c>
      <c r="H378" s="9">
        <v>7928</v>
      </c>
      <c r="I378" s="5" t="b">
        <f t="shared" si="5"/>
        <v>0</v>
      </c>
      <c r="J378" t="s">
        <v>3407</v>
      </c>
      <c r="K378" t="s">
        <v>791</v>
      </c>
    </row>
    <row r="379" spans="1:11">
      <c r="A379" s="3" t="s">
        <v>792</v>
      </c>
      <c r="B379" s="3" t="s">
        <v>694</v>
      </c>
      <c r="D379" s="9">
        <v>1799</v>
      </c>
      <c r="E379" s="9">
        <v>19999</v>
      </c>
      <c r="F379" s="4">
        <v>0.91</v>
      </c>
      <c r="G379" s="3">
        <v>4.2</v>
      </c>
      <c r="H379" s="9">
        <v>13937</v>
      </c>
      <c r="I379" s="5" t="b">
        <f t="shared" si="5"/>
        <v>0</v>
      </c>
      <c r="J379" t="s">
        <v>3408</v>
      </c>
      <c r="K379" t="s">
        <v>793</v>
      </c>
    </row>
    <row r="380" spans="1:11">
      <c r="A380" s="3" t="s">
        <v>794</v>
      </c>
      <c r="B380" s="3" t="s">
        <v>704</v>
      </c>
      <c r="D380" s="9">
        <v>8999</v>
      </c>
      <c r="E380" s="9">
        <v>11999</v>
      </c>
      <c r="F380" s="4">
        <v>0.25</v>
      </c>
      <c r="G380" s="3">
        <v>4</v>
      </c>
      <c r="H380" s="9">
        <v>12796</v>
      </c>
      <c r="I380" s="5" t="b">
        <f t="shared" si="5"/>
        <v>0</v>
      </c>
      <c r="J380" t="s">
        <v>3409</v>
      </c>
      <c r="K380" t="s">
        <v>795</v>
      </c>
    </row>
    <row r="381" spans="1:11">
      <c r="A381" s="3" t="s">
        <v>796</v>
      </c>
      <c r="B381" s="3" t="s">
        <v>734</v>
      </c>
      <c r="D381" s="9">
        <v>873</v>
      </c>
      <c r="E381" s="9">
        <v>1699</v>
      </c>
      <c r="F381" s="4">
        <v>0.49</v>
      </c>
      <c r="G381" s="3">
        <v>4.4000000000000004</v>
      </c>
      <c r="H381" s="9">
        <v>1680</v>
      </c>
      <c r="I381" s="5" t="b">
        <f t="shared" si="5"/>
        <v>0</v>
      </c>
      <c r="J381" t="s">
        <v>3410</v>
      </c>
      <c r="K381" t="s">
        <v>797</v>
      </c>
    </row>
    <row r="382" spans="1:11">
      <c r="A382" s="3" t="s">
        <v>798</v>
      </c>
      <c r="B382" s="3" t="s">
        <v>704</v>
      </c>
      <c r="D382" s="9">
        <v>12999</v>
      </c>
      <c r="E382" s="9">
        <v>15999</v>
      </c>
      <c r="F382" s="4">
        <v>0.19</v>
      </c>
      <c r="G382" s="3">
        <v>4.2</v>
      </c>
      <c r="H382" s="9">
        <v>13246</v>
      </c>
      <c r="I382" s="5" t="b">
        <f t="shared" si="5"/>
        <v>0</v>
      </c>
      <c r="J382" t="s">
        <v>3411</v>
      </c>
      <c r="K382" t="s">
        <v>799</v>
      </c>
    </row>
    <row r="383" spans="1:11">
      <c r="A383" s="3" t="s">
        <v>800</v>
      </c>
      <c r="B383" s="3" t="s">
        <v>801</v>
      </c>
      <c r="D383" s="9">
        <v>539</v>
      </c>
      <c r="E383" s="9">
        <v>1599</v>
      </c>
      <c r="F383" s="4">
        <v>0.66</v>
      </c>
      <c r="G383" s="3">
        <v>3.8</v>
      </c>
      <c r="H383" s="9">
        <v>14648</v>
      </c>
      <c r="I383" s="5" t="b">
        <f t="shared" si="5"/>
        <v>0</v>
      </c>
      <c r="J383" t="s">
        <v>3412</v>
      </c>
      <c r="K383" t="s">
        <v>802</v>
      </c>
    </row>
    <row r="384" spans="1:11">
      <c r="A384" s="3" t="s">
        <v>803</v>
      </c>
      <c r="B384" s="3" t="s">
        <v>694</v>
      </c>
      <c r="D384" s="9">
        <v>1999</v>
      </c>
      <c r="E384" s="9">
        <v>9999</v>
      </c>
      <c r="F384" s="4">
        <v>0.8</v>
      </c>
      <c r="G384" s="3">
        <v>4.3</v>
      </c>
      <c r="H384" s="9">
        <v>27696</v>
      </c>
      <c r="I384" s="5" t="b">
        <f t="shared" ref="I384:I447" si="6">ISBLANK(H384)</f>
        <v>0</v>
      </c>
      <c r="J384" t="s">
        <v>3413</v>
      </c>
      <c r="K384" t="s">
        <v>804</v>
      </c>
    </row>
    <row r="385" spans="1:11">
      <c r="A385" s="3" t="s">
        <v>805</v>
      </c>
      <c r="B385" s="3" t="s">
        <v>704</v>
      </c>
      <c r="D385" s="9">
        <v>15490</v>
      </c>
      <c r="E385" s="9">
        <v>20990</v>
      </c>
      <c r="F385" s="4">
        <v>0.26</v>
      </c>
      <c r="G385" s="3">
        <v>4.2</v>
      </c>
      <c r="H385" s="9">
        <v>32916</v>
      </c>
      <c r="I385" s="5" t="b">
        <f t="shared" si="6"/>
        <v>0</v>
      </c>
      <c r="J385" t="s">
        <v>3414</v>
      </c>
      <c r="K385" t="s">
        <v>806</v>
      </c>
    </row>
    <row r="386" spans="1:11">
      <c r="A386" s="3" t="s">
        <v>807</v>
      </c>
      <c r="B386" s="3" t="s">
        <v>704</v>
      </c>
      <c r="D386" s="9">
        <v>19999</v>
      </c>
      <c r="E386" s="9">
        <v>24999</v>
      </c>
      <c r="F386" s="4">
        <v>0.2</v>
      </c>
      <c r="G386" s="3">
        <v>3.9</v>
      </c>
      <c r="H386" s="9">
        <v>25824</v>
      </c>
      <c r="I386" s="5" t="b">
        <f t="shared" si="6"/>
        <v>0</v>
      </c>
      <c r="J386" t="s">
        <v>3415</v>
      </c>
      <c r="K386" t="s">
        <v>808</v>
      </c>
    </row>
    <row r="387" spans="1:11">
      <c r="A387" s="3" t="s">
        <v>809</v>
      </c>
      <c r="B387" s="3" t="s">
        <v>750</v>
      </c>
      <c r="D387" s="9">
        <v>1075</v>
      </c>
      <c r="E387" s="9">
        <v>1699</v>
      </c>
      <c r="F387" s="4">
        <v>0.37</v>
      </c>
      <c r="G387" s="3">
        <v>4.4000000000000004</v>
      </c>
      <c r="H387" s="9">
        <v>7462</v>
      </c>
      <c r="I387" s="5" t="b">
        <f t="shared" si="6"/>
        <v>0</v>
      </c>
      <c r="J387" t="s">
        <v>3416</v>
      </c>
      <c r="K387" t="s">
        <v>810</v>
      </c>
    </row>
    <row r="388" spans="1:11">
      <c r="A388" s="3" t="s">
        <v>811</v>
      </c>
      <c r="B388" s="3" t="s">
        <v>725</v>
      </c>
      <c r="D388" s="9">
        <v>399</v>
      </c>
      <c r="E388" s="9">
        <v>699</v>
      </c>
      <c r="F388" s="4">
        <v>0.43</v>
      </c>
      <c r="G388" s="3">
        <v>4</v>
      </c>
      <c r="H388" s="9">
        <v>37817</v>
      </c>
      <c r="I388" s="5" t="b">
        <f t="shared" si="6"/>
        <v>0</v>
      </c>
      <c r="J388" t="s">
        <v>3417</v>
      </c>
      <c r="K388" t="s">
        <v>812</v>
      </c>
    </row>
    <row r="389" spans="1:11">
      <c r="A389" s="3" t="s">
        <v>813</v>
      </c>
      <c r="B389" s="3" t="s">
        <v>694</v>
      </c>
      <c r="D389" s="9">
        <v>1999</v>
      </c>
      <c r="E389" s="9">
        <v>3990</v>
      </c>
      <c r="F389" s="4">
        <v>0.5</v>
      </c>
      <c r="G389" s="3">
        <v>4</v>
      </c>
      <c r="H389" s="9">
        <v>30254</v>
      </c>
      <c r="I389" s="5" t="b">
        <f t="shared" si="6"/>
        <v>0</v>
      </c>
      <c r="J389" t="s">
        <v>3418</v>
      </c>
      <c r="K389" t="s">
        <v>814</v>
      </c>
    </row>
    <row r="390" spans="1:11">
      <c r="A390" s="3" t="s">
        <v>815</v>
      </c>
      <c r="B390" s="3" t="s">
        <v>694</v>
      </c>
      <c r="D390" s="9">
        <v>1999</v>
      </c>
      <c r="E390" s="9">
        <v>7990</v>
      </c>
      <c r="F390" s="4">
        <v>0.75</v>
      </c>
      <c r="G390" s="3">
        <v>3.8</v>
      </c>
      <c r="H390" s="9">
        <v>17831</v>
      </c>
      <c r="I390" s="5" t="b">
        <f t="shared" si="6"/>
        <v>0</v>
      </c>
      <c r="J390" t="s">
        <v>3419</v>
      </c>
      <c r="K390" t="s">
        <v>816</v>
      </c>
    </row>
    <row r="391" spans="1:11">
      <c r="A391" s="3" t="s">
        <v>19</v>
      </c>
      <c r="B391" s="3" t="s">
        <v>13</v>
      </c>
      <c r="D391" s="9">
        <v>329</v>
      </c>
      <c r="E391" s="9">
        <v>699</v>
      </c>
      <c r="F391" s="4">
        <v>0.53</v>
      </c>
      <c r="G391" s="3">
        <v>4.2</v>
      </c>
      <c r="H391" s="9">
        <v>94364</v>
      </c>
      <c r="I391" s="5" t="b">
        <f t="shared" si="6"/>
        <v>0</v>
      </c>
      <c r="J391" t="s">
        <v>3420</v>
      </c>
      <c r="K391" t="s">
        <v>817</v>
      </c>
    </row>
    <row r="392" spans="1:11">
      <c r="A392" s="3" t="s">
        <v>21</v>
      </c>
      <c r="B392" s="3" t="s">
        <v>13</v>
      </c>
      <c r="D392" s="9">
        <v>154</v>
      </c>
      <c r="E392" s="9">
        <v>399</v>
      </c>
      <c r="F392" s="4">
        <v>0.61</v>
      </c>
      <c r="G392" s="3">
        <v>4.2</v>
      </c>
      <c r="H392" s="9">
        <v>16905</v>
      </c>
      <c r="I392" s="5" t="b">
        <f t="shared" si="6"/>
        <v>0</v>
      </c>
      <c r="J392" t="s">
        <v>3421</v>
      </c>
      <c r="K392" t="s">
        <v>818</v>
      </c>
    </row>
    <row r="393" spans="1:11">
      <c r="A393" s="3" t="s">
        <v>819</v>
      </c>
      <c r="B393" s="3" t="s">
        <v>704</v>
      </c>
      <c r="D393" s="9">
        <v>28999</v>
      </c>
      <c r="E393" s="9">
        <v>34999</v>
      </c>
      <c r="F393" s="4">
        <v>0.17</v>
      </c>
      <c r="G393" s="3">
        <v>4.4000000000000004</v>
      </c>
      <c r="H393" s="9">
        <v>20311</v>
      </c>
      <c r="I393" s="5" t="b">
        <f t="shared" si="6"/>
        <v>0</v>
      </c>
      <c r="J393" t="s">
        <v>3422</v>
      </c>
      <c r="K393" t="s">
        <v>820</v>
      </c>
    </row>
    <row r="394" spans="1:11">
      <c r="A394" s="3" t="s">
        <v>821</v>
      </c>
      <c r="B394" s="3" t="s">
        <v>694</v>
      </c>
      <c r="D394" s="9">
        <v>2299</v>
      </c>
      <c r="E394" s="9">
        <v>7990</v>
      </c>
      <c r="F394" s="4">
        <v>0.71</v>
      </c>
      <c r="G394" s="3">
        <v>4.2</v>
      </c>
      <c r="H394" s="9">
        <v>69622</v>
      </c>
      <c r="I394" s="5" t="b">
        <f t="shared" si="6"/>
        <v>0</v>
      </c>
      <c r="J394" t="s">
        <v>3423</v>
      </c>
      <c r="K394" t="s">
        <v>822</v>
      </c>
    </row>
    <row r="395" spans="1:11">
      <c r="A395" s="3" t="s">
        <v>823</v>
      </c>
      <c r="B395" s="3" t="s">
        <v>824</v>
      </c>
      <c r="D395" s="9">
        <v>399</v>
      </c>
      <c r="E395" s="9">
        <v>1999</v>
      </c>
      <c r="F395" s="4">
        <v>0.8</v>
      </c>
      <c r="G395" s="3">
        <v>4</v>
      </c>
      <c r="H395" s="9">
        <v>3382</v>
      </c>
      <c r="I395" s="5" t="b">
        <f t="shared" si="6"/>
        <v>0</v>
      </c>
      <c r="J395" t="s">
        <v>3424</v>
      </c>
      <c r="K395" t="s">
        <v>825</v>
      </c>
    </row>
    <row r="396" spans="1:11">
      <c r="A396" s="3" t="s">
        <v>826</v>
      </c>
      <c r="B396" s="3" t="s">
        <v>715</v>
      </c>
      <c r="D396" s="9">
        <v>1149</v>
      </c>
      <c r="E396" s="9">
        <v>3999</v>
      </c>
      <c r="F396" s="4">
        <v>0.71</v>
      </c>
      <c r="G396" s="3">
        <v>4.3</v>
      </c>
      <c r="H396" s="9">
        <v>140036</v>
      </c>
      <c r="I396" s="5" t="b">
        <f t="shared" si="6"/>
        <v>0</v>
      </c>
      <c r="J396" t="s">
        <v>3425</v>
      </c>
      <c r="K396" t="s">
        <v>827</v>
      </c>
    </row>
    <row r="397" spans="1:11">
      <c r="A397" s="3" t="s">
        <v>828</v>
      </c>
      <c r="B397" s="3" t="s">
        <v>750</v>
      </c>
      <c r="D397" s="9">
        <v>529</v>
      </c>
      <c r="E397" s="9">
        <v>1499</v>
      </c>
      <c r="F397" s="4">
        <v>0.65</v>
      </c>
      <c r="G397" s="3">
        <v>4.0999999999999996</v>
      </c>
      <c r="H397" s="9">
        <v>8599</v>
      </c>
      <c r="I397" s="5" t="b">
        <f t="shared" si="6"/>
        <v>0</v>
      </c>
      <c r="J397" t="s">
        <v>3426</v>
      </c>
      <c r="K397" t="s">
        <v>829</v>
      </c>
    </row>
    <row r="398" spans="1:11">
      <c r="A398" s="3" t="s">
        <v>830</v>
      </c>
      <c r="B398" s="3" t="s">
        <v>704</v>
      </c>
      <c r="D398" s="9">
        <v>13999</v>
      </c>
      <c r="E398" s="9">
        <v>19499</v>
      </c>
      <c r="F398" s="4">
        <v>0.28000000000000003</v>
      </c>
      <c r="G398" s="3">
        <v>4.0999999999999996</v>
      </c>
      <c r="H398" s="9">
        <v>18998</v>
      </c>
      <c r="I398" s="5" t="b">
        <f t="shared" si="6"/>
        <v>0</v>
      </c>
      <c r="J398" t="s">
        <v>3427</v>
      </c>
      <c r="K398" t="s">
        <v>831</v>
      </c>
    </row>
    <row r="399" spans="1:11">
      <c r="A399" s="3" t="s">
        <v>832</v>
      </c>
      <c r="B399" s="3" t="s">
        <v>725</v>
      </c>
      <c r="D399" s="9">
        <v>379</v>
      </c>
      <c r="E399" s="9">
        <v>999</v>
      </c>
      <c r="F399" s="4">
        <v>0.62</v>
      </c>
      <c r="G399" s="3">
        <v>4.0999999999999996</v>
      </c>
      <c r="H399" s="9">
        <v>363713</v>
      </c>
      <c r="I399" s="5" t="b">
        <f t="shared" si="6"/>
        <v>0</v>
      </c>
      <c r="J399" t="s">
        <v>3428</v>
      </c>
      <c r="K399" t="s">
        <v>833</v>
      </c>
    </row>
    <row r="400" spans="1:11">
      <c r="A400" s="3" t="s">
        <v>834</v>
      </c>
      <c r="B400" s="3" t="s">
        <v>704</v>
      </c>
      <c r="D400" s="9">
        <v>13999</v>
      </c>
      <c r="E400" s="9">
        <v>19999</v>
      </c>
      <c r="F400" s="4">
        <v>0.3</v>
      </c>
      <c r="G400" s="3">
        <v>4.0999999999999996</v>
      </c>
      <c r="H400" s="9">
        <v>19252</v>
      </c>
      <c r="I400" s="5" t="b">
        <f t="shared" si="6"/>
        <v>0</v>
      </c>
      <c r="J400" t="s">
        <v>3429</v>
      </c>
      <c r="K400" t="s">
        <v>835</v>
      </c>
    </row>
    <row r="401" spans="1:11">
      <c r="A401" s="3" t="s">
        <v>836</v>
      </c>
      <c r="B401" s="3" t="s">
        <v>694</v>
      </c>
      <c r="D401" s="9">
        <v>3999</v>
      </c>
      <c r="E401" s="9">
        <v>9999</v>
      </c>
      <c r="F401" s="4">
        <v>0.6</v>
      </c>
      <c r="G401" s="3">
        <v>4.4000000000000004</v>
      </c>
      <c r="H401" s="9">
        <v>73</v>
      </c>
      <c r="I401" s="5" t="b">
        <f t="shared" si="6"/>
        <v>0</v>
      </c>
      <c r="J401" t="s">
        <v>3430</v>
      </c>
      <c r="K401" t="s">
        <v>837</v>
      </c>
    </row>
    <row r="402" spans="1:11">
      <c r="A402" s="3" t="s">
        <v>23</v>
      </c>
      <c r="B402" s="3" t="s">
        <v>13</v>
      </c>
      <c r="D402" s="9">
        <v>149</v>
      </c>
      <c r="E402" s="9">
        <v>1000</v>
      </c>
      <c r="F402" s="4">
        <v>0.85</v>
      </c>
      <c r="G402" s="3">
        <v>3.9</v>
      </c>
      <c r="H402" s="9">
        <v>24870</v>
      </c>
      <c r="I402" s="5" t="b">
        <f t="shared" si="6"/>
        <v>0</v>
      </c>
      <c r="J402" t="s">
        <v>3431</v>
      </c>
      <c r="K402" t="s">
        <v>838</v>
      </c>
    </row>
    <row r="403" spans="1:11">
      <c r="A403" s="3" t="s">
        <v>839</v>
      </c>
      <c r="B403" s="3" t="s">
        <v>840</v>
      </c>
      <c r="D403" s="9">
        <v>99</v>
      </c>
      <c r="E403" s="9">
        <v>499</v>
      </c>
      <c r="F403" s="4">
        <v>0.8</v>
      </c>
      <c r="G403" s="3">
        <v>4.3</v>
      </c>
      <c r="H403" s="9">
        <v>42641</v>
      </c>
      <c r="I403" s="5" t="b">
        <f t="shared" si="6"/>
        <v>0</v>
      </c>
      <c r="J403" t="s">
        <v>3432</v>
      </c>
      <c r="K403" t="s">
        <v>841</v>
      </c>
    </row>
    <row r="404" spans="1:11">
      <c r="A404" s="3" t="s">
        <v>842</v>
      </c>
      <c r="B404" s="3" t="s">
        <v>725</v>
      </c>
      <c r="D404" s="9">
        <v>4790</v>
      </c>
      <c r="E404" s="9">
        <v>15990</v>
      </c>
      <c r="F404" s="4">
        <v>0.7</v>
      </c>
      <c r="G404" s="3">
        <v>4</v>
      </c>
      <c r="H404" s="9">
        <v>4390</v>
      </c>
      <c r="I404" s="5" t="b">
        <f t="shared" si="6"/>
        <v>0</v>
      </c>
      <c r="J404" t="s">
        <v>3433</v>
      </c>
      <c r="K404" t="s">
        <v>843</v>
      </c>
    </row>
    <row r="405" spans="1:11">
      <c r="A405" s="3" t="s">
        <v>844</v>
      </c>
      <c r="B405" s="3" t="s">
        <v>704</v>
      </c>
      <c r="D405" s="9">
        <v>33999</v>
      </c>
      <c r="E405" s="9">
        <v>33999</v>
      </c>
      <c r="F405" s="4">
        <v>0</v>
      </c>
      <c r="G405" s="3">
        <v>4.3</v>
      </c>
      <c r="H405" s="9">
        <v>17415</v>
      </c>
      <c r="I405" s="5" t="b">
        <f t="shared" si="6"/>
        <v>0</v>
      </c>
      <c r="J405" t="s">
        <v>3367</v>
      </c>
      <c r="K405" t="s">
        <v>845</v>
      </c>
    </row>
    <row r="406" spans="1:11">
      <c r="A406" s="3" t="s">
        <v>846</v>
      </c>
      <c r="B406" s="3" t="s">
        <v>847</v>
      </c>
      <c r="D406" s="9">
        <v>99</v>
      </c>
      <c r="E406" s="9">
        <v>999</v>
      </c>
      <c r="F406" s="4">
        <v>0.9</v>
      </c>
      <c r="G406" s="3">
        <v>4</v>
      </c>
      <c r="H406" s="9">
        <v>1396</v>
      </c>
      <c r="I406" s="5" t="b">
        <f t="shared" si="6"/>
        <v>0</v>
      </c>
      <c r="J406" t="s">
        <v>3434</v>
      </c>
      <c r="K406" t="s">
        <v>848</v>
      </c>
    </row>
    <row r="407" spans="1:11">
      <c r="A407" s="3" t="s">
        <v>849</v>
      </c>
      <c r="B407" s="3" t="s">
        <v>725</v>
      </c>
      <c r="D407" s="9">
        <v>299</v>
      </c>
      <c r="E407" s="9">
        <v>1900</v>
      </c>
      <c r="F407" s="4">
        <v>0.84</v>
      </c>
      <c r="G407" s="3">
        <v>3.6</v>
      </c>
      <c r="H407" s="9">
        <v>18202</v>
      </c>
      <c r="I407" s="5" t="b">
        <f t="shared" si="6"/>
        <v>0</v>
      </c>
      <c r="J407" t="s">
        <v>3435</v>
      </c>
      <c r="K407" t="s">
        <v>850</v>
      </c>
    </row>
    <row r="408" spans="1:11">
      <c r="A408" s="3" t="s">
        <v>851</v>
      </c>
      <c r="B408" s="3" t="s">
        <v>704</v>
      </c>
      <c r="D408" s="9">
        <v>10999</v>
      </c>
      <c r="E408" s="9">
        <v>14999</v>
      </c>
      <c r="F408" s="4">
        <v>0.27</v>
      </c>
      <c r="G408" s="3">
        <v>4.0999999999999996</v>
      </c>
      <c r="H408" s="9">
        <v>18998</v>
      </c>
      <c r="I408" s="5" t="b">
        <f t="shared" si="6"/>
        <v>0</v>
      </c>
      <c r="J408" t="s">
        <v>3391</v>
      </c>
      <c r="K408" t="s">
        <v>852</v>
      </c>
    </row>
    <row r="409" spans="1:11">
      <c r="A409" s="3" t="s">
        <v>853</v>
      </c>
      <c r="B409" s="3" t="s">
        <v>704</v>
      </c>
      <c r="D409" s="9">
        <v>34999</v>
      </c>
      <c r="E409" s="9">
        <v>38999</v>
      </c>
      <c r="F409" s="4">
        <v>0.1</v>
      </c>
      <c r="G409" s="3">
        <v>4.2</v>
      </c>
      <c r="H409" s="9">
        <v>11029</v>
      </c>
      <c r="I409" s="5" t="b">
        <f t="shared" si="6"/>
        <v>0</v>
      </c>
      <c r="J409" t="s">
        <v>3436</v>
      </c>
      <c r="K409" t="s">
        <v>854</v>
      </c>
    </row>
    <row r="410" spans="1:11">
      <c r="A410" s="3" t="s">
        <v>855</v>
      </c>
      <c r="B410" s="3" t="s">
        <v>704</v>
      </c>
      <c r="D410" s="9">
        <v>16999</v>
      </c>
      <c r="E410" s="9">
        <v>24999</v>
      </c>
      <c r="F410" s="4">
        <v>0.32</v>
      </c>
      <c r="G410" s="3">
        <v>4.0999999999999996</v>
      </c>
      <c r="H410" s="9">
        <v>22318</v>
      </c>
      <c r="I410" s="5" t="b">
        <f t="shared" si="6"/>
        <v>0</v>
      </c>
      <c r="J410" t="s">
        <v>3394</v>
      </c>
      <c r="K410" t="s">
        <v>856</v>
      </c>
    </row>
    <row r="411" spans="1:11">
      <c r="A411" s="3" t="s">
        <v>857</v>
      </c>
      <c r="B411" s="3" t="s">
        <v>840</v>
      </c>
      <c r="D411" s="9">
        <v>199</v>
      </c>
      <c r="E411" s="9">
        <v>499</v>
      </c>
      <c r="F411" s="4">
        <v>0.6</v>
      </c>
      <c r="G411" s="3">
        <v>4.0999999999999996</v>
      </c>
      <c r="H411" s="9">
        <v>1786</v>
      </c>
      <c r="I411" s="5" t="b">
        <f t="shared" si="6"/>
        <v>0</v>
      </c>
      <c r="J411" t="s">
        <v>3437</v>
      </c>
      <c r="K411" t="s">
        <v>858</v>
      </c>
    </row>
    <row r="412" spans="1:11">
      <c r="A412" s="3" t="s">
        <v>859</v>
      </c>
      <c r="B412" s="3" t="s">
        <v>701</v>
      </c>
      <c r="D412" s="9">
        <v>999</v>
      </c>
      <c r="E412" s="9">
        <v>1599</v>
      </c>
      <c r="F412" s="4">
        <v>0.38</v>
      </c>
      <c r="G412" s="3">
        <v>4</v>
      </c>
      <c r="H412" s="9">
        <v>7222</v>
      </c>
      <c r="I412" s="5" t="b">
        <f t="shared" si="6"/>
        <v>0</v>
      </c>
      <c r="J412" t="s">
        <v>3438</v>
      </c>
      <c r="K412" t="s">
        <v>860</v>
      </c>
    </row>
    <row r="413" spans="1:11">
      <c r="A413" s="3" t="s">
        <v>861</v>
      </c>
      <c r="B413" s="3" t="s">
        <v>720</v>
      </c>
      <c r="D413" s="9">
        <v>1299</v>
      </c>
      <c r="E413" s="9">
        <v>1599</v>
      </c>
      <c r="F413" s="4">
        <v>0.19</v>
      </c>
      <c r="G413" s="3">
        <v>4</v>
      </c>
      <c r="H413" s="9">
        <v>128311</v>
      </c>
      <c r="I413" s="5" t="b">
        <f t="shared" si="6"/>
        <v>0</v>
      </c>
      <c r="J413" t="s">
        <v>3439</v>
      </c>
      <c r="K413" t="s">
        <v>862</v>
      </c>
    </row>
    <row r="414" spans="1:11">
      <c r="A414" s="3" t="s">
        <v>863</v>
      </c>
      <c r="B414" s="3" t="s">
        <v>725</v>
      </c>
      <c r="D414" s="9">
        <v>599</v>
      </c>
      <c r="E414" s="9">
        <v>1800</v>
      </c>
      <c r="F414" s="4">
        <v>0.67</v>
      </c>
      <c r="G414" s="3">
        <v>3.5</v>
      </c>
      <c r="H414" s="9">
        <v>83996</v>
      </c>
      <c r="I414" s="5" t="b">
        <f t="shared" si="6"/>
        <v>0</v>
      </c>
      <c r="J414" t="s">
        <v>3440</v>
      </c>
      <c r="K414" t="s">
        <v>864</v>
      </c>
    </row>
    <row r="415" spans="1:11">
      <c r="A415" s="3" t="s">
        <v>865</v>
      </c>
      <c r="B415" s="3" t="s">
        <v>715</v>
      </c>
      <c r="D415" s="9">
        <v>599</v>
      </c>
      <c r="E415" s="9">
        <v>1899</v>
      </c>
      <c r="F415" s="4">
        <v>0.68</v>
      </c>
      <c r="G415" s="3">
        <v>4.3</v>
      </c>
      <c r="H415" s="9">
        <v>140036</v>
      </c>
      <c r="I415" s="5" t="b">
        <f t="shared" si="6"/>
        <v>0</v>
      </c>
      <c r="J415" t="s">
        <v>3441</v>
      </c>
      <c r="K415" t="s">
        <v>866</v>
      </c>
    </row>
    <row r="416" spans="1:11">
      <c r="A416" s="3" t="s">
        <v>867</v>
      </c>
      <c r="B416" s="3" t="s">
        <v>701</v>
      </c>
      <c r="D416" s="9">
        <v>1799</v>
      </c>
      <c r="E416" s="9">
        <v>2499</v>
      </c>
      <c r="F416" s="4">
        <v>0.28000000000000003</v>
      </c>
      <c r="G416" s="3">
        <v>4.0999999999999996</v>
      </c>
      <c r="H416" s="9">
        <v>18678</v>
      </c>
      <c r="I416" s="5" t="b">
        <f t="shared" si="6"/>
        <v>0</v>
      </c>
      <c r="J416" t="s">
        <v>3442</v>
      </c>
      <c r="K416" t="s">
        <v>868</v>
      </c>
    </row>
    <row r="417" spans="1:11">
      <c r="A417" s="3" t="s">
        <v>25</v>
      </c>
      <c r="B417" s="3" t="s">
        <v>13</v>
      </c>
      <c r="D417" s="9">
        <v>176.63</v>
      </c>
      <c r="E417" s="9">
        <v>499</v>
      </c>
      <c r="F417" s="4">
        <v>0.65</v>
      </c>
      <c r="G417" s="3">
        <v>4.0999999999999996</v>
      </c>
      <c r="H417" s="9">
        <v>15189</v>
      </c>
      <c r="I417" s="5" t="b">
        <f t="shared" si="6"/>
        <v>0</v>
      </c>
      <c r="J417" t="s">
        <v>3443</v>
      </c>
      <c r="K417" t="s">
        <v>869</v>
      </c>
    </row>
    <row r="418" spans="1:11">
      <c r="A418" s="3" t="s">
        <v>870</v>
      </c>
      <c r="B418" s="3" t="s">
        <v>704</v>
      </c>
      <c r="D418" s="9">
        <v>10999</v>
      </c>
      <c r="E418" s="9">
        <v>14999</v>
      </c>
      <c r="F418" s="4">
        <v>0.27</v>
      </c>
      <c r="G418" s="3">
        <v>4.0999999999999996</v>
      </c>
      <c r="H418" s="9">
        <v>18998</v>
      </c>
      <c r="I418" s="5" t="b">
        <f t="shared" si="6"/>
        <v>0</v>
      </c>
      <c r="J418" t="s">
        <v>3444</v>
      </c>
      <c r="K418" t="s">
        <v>871</v>
      </c>
    </row>
    <row r="419" spans="1:11">
      <c r="A419" s="3" t="s">
        <v>872</v>
      </c>
      <c r="B419" s="3" t="s">
        <v>694</v>
      </c>
      <c r="D419" s="9">
        <v>2999</v>
      </c>
      <c r="E419" s="9">
        <v>7990</v>
      </c>
      <c r="F419" s="4">
        <v>0.62</v>
      </c>
      <c r="G419" s="3">
        <v>4.0999999999999996</v>
      </c>
      <c r="H419" s="9">
        <v>48449</v>
      </c>
      <c r="I419" s="5" t="b">
        <f t="shared" si="6"/>
        <v>0</v>
      </c>
      <c r="J419" t="s">
        <v>3445</v>
      </c>
      <c r="K419" t="s">
        <v>873</v>
      </c>
    </row>
    <row r="420" spans="1:11">
      <c r="A420" s="3" t="s">
        <v>874</v>
      </c>
      <c r="B420" s="3" t="s">
        <v>694</v>
      </c>
      <c r="D420" s="9">
        <v>1999</v>
      </c>
      <c r="E420" s="9">
        <v>7990</v>
      </c>
      <c r="F420" s="4">
        <v>0.75</v>
      </c>
      <c r="G420" s="3">
        <v>3.8</v>
      </c>
      <c r="H420" s="9">
        <v>17831</v>
      </c>
      <c r="I420" s="5" t="b">
        <f t="shared" si="6"/>
        <v>0</v>
      </c>
      <c r="J420" t="s">
        <v>3446</v>
      </c>
      <c r="K420" t="s">
        <v>875</v>
      </c>
    </row>
    <row r="421" spans="1:11">
      <c r="A421" s="3" t="s">
        <v>27</v>
      </c>
      <c r="B421" s="3" t="s">
        <v>13</v>
      </c>
      <c r="D421" s="9">
        <v>229</v>
      </c>
      <c r="E421" s="9">
        <v>299</v>
      </c>
      <c r="F421" s="4">
        <v>0.23</v>
      </c>
      <c r="G421" s="3">
        <v>4.3</v>
      </c>
      <c r="H421" s="9">
        <v>30411</v>
      </c>
      <c r="I421" s="5" t="b">
        <f t="shared" si="6"/>
        <v>0</v>
      </c>
      <c r="J421" t="s">
        <v>3447</v>
      </c>
      <c r="K421" t="s">
        <v>876</v>
      </c>
    </row>
    <row r="422" spans="1:11">
      <c r="A422" s="3" t="s">
        <v>32</v>
      </c>
      <c r="B422" s="3" t="s">
        <v>13</v>
      </c>
      <c r="D422" s="9">
        <v>199</v>
      </c>
      <c r="E422" s="9">
        <v>299</v>
      </c>
      <c r="F422" s="4">
        <v>0.33</v>
      </c>
      <c r="G422" s="3">
        <v>4</v>
      </c>
      <c r="H422" s="9">
        <v>43994</v>
      </c>
      <c r="I422" s="5" t="b">
        <f t="shared" si="6"/>
        <v>0</v>
      </c>
      <c r="J422" t="s">
        <v>3448</v>
      </c>
      <c r="K422" t="s">
        <v>877</v>
      </c>
    </row>
    <row r="423" spans="1:11">
      <c r="A423" s="3" t="s">
        <v>878</v>
      </c>
      <c r="B423" s="3" t="s">
        <v>750</v>
      </c>
      <c r="D423" s="9">
        <v>649</v>
      </c>
      <c r="E423" s="9">
        <v>999</v>
      </c>
      <c r="F423" s="4">
        <v>0.35</v>
      </c>
      <c r="G423" s="3">
        <v>4.2</v>
      </c>
      <c r="H423" s="9">
        <v>1315</v>
      </c>
      <c r="I423" s="5" t="b">
        <f t="shared" si="6"/>
        <v>0</v>
      </c>
      <c r="J423" t="s">
        <v>3449</v>
      </c>
      <c r="K423" t="s">
        <v>879</v>
      </c>
    </row>
    <row r="424" spans="1:11">
      <c r="A424" s="3" t="s">
        <v>880</v>
      </c>
      <c r="B424" s="3" t="s">
        <v>704</v>
      </c>
      <c r="D424" s="9">
        <v>13999</v>
      </c>
      <c r="E424" s="9">
        <v>19499</v>
      </c>
      <c r="F424" s="4">
        <v>0.28000000000000003</v>
      </c>
      <c r="G424" s="3">
        <v>4.0999999999999996</v>
      </c>
      <c r="H424" s="9">
        <v>18998</v>
      </c>
      <c r="I424" s="5" t="b">
        <f t="shared" si="6"/>
        <v>0</v>
      </c>
      <c r="J424" t="s">
        <v>3427</v>
      </c>
      <c r="K424" t="s">
        <v>881</v>
      </c>
    </row>
    <row r="425" spans="1:11">
      <c r="A425" s="3" t="s">
        <v>882</v>
      </c>
      <c r="B425" s="3" t="s">
        <v>883</v>
      </c>
      <c r="D425" s="9">
        <v>119</v>
      </c>
      <c r="E425" s="9">
        <v>299</v>
      </c>
      <c r="F425" s="4">
        <v>0.6</v>
      </c>
      <c r="G425" s="3">
        <v>4.0999999999999996</v>
      </c>
      <c r="H425" s="9">
        <v>5999</v>
      </c>
      <c r="I425" s="5" t="b">
        <f t="shared" si="6"/>
        <v>0</v>
      </c>
      <c r="J425" t="s">
        <v>3450</v>
      </c>
      <c r="K425" t="s">
        <v>884</v>
      </c>
    </row>
    <row r="426" spans="1:11">
      <c r="A426" s="3" t="s">
        <v>885</v>
      </c>
      <c r="B426" s="3" t="s">
        <v>704</v>
      </c>
      <c r="D426" s="9">
        <v>12999</v>
      </c>
      <c r="E426" s="9">
        <v>17999</v>
      </c>
      <c r="F426" s="4">
        <v>0.28000000000000003</v>
      </c>
      <c r="G426" s="3">
        <v>4.0999999999999996</v>
      </c>
      <c r="H426" s="9">
        <v>50772</v>
      </c>
      <c r="I426" s="5" t="b">
        <f t="shared" si="6"/>
        <v>0</v>
      </c>
      <c r="J426" t="s">
        <v>3451</v>
      </c>
      <c r="K426" t="s">
        <v>886</v>
      </c>
    </row>
    <row r="427" spans="1:11">
      <c r="A427" s="3" t="s">
        <v>34</v>
      </c>
      <c r="B427" s="3" t="s">
        <v>13</v>
      </c>
      <c r="D427" s="9">
        <v>154</v>
      </c>
      <c r="E427" s="9">
        <v>339</v>
      </c>
      <c r="F427" s="4">
        <v>0.55000000000000004</v>
      </c>
      <c r="G427" s="3">
        <v>4.3</v>
      </c>
      <c r="H427" s="9">
        <v>13391</v>
      </c>
      <c r="I427" s="5" t="b">
        <f t="shared" si="6"/>
        <v>0</v>
      </c>
      <c r="J427" t="s">
        <v>3046</v>
      </c>
      <c r="K427" t="s">
        <v>887</v>
      </c>
    </row>
    <row r="428" spans="1:11">
      <c r="A428" s="3" t="s">
        <v>888</v>
      </c>
      <c r="B428" s="3" t="s">
        <v>704</v>
      </c>
      <c r="D428" s="9">
        <v>20999</v>
      </c>
      <c r="E428" s="9">
        <v>26999</v>
      </c>
      <c r="F428" s="4">
        <v>0.22</v>
      </c>
      <c r="G428" s="3">
        <v>3.9</v>
      </c>
      <c r="H428" s="9">
        <v>25824</v>
      </c>
      <c r="I428" s="5" t="b">
        <f t="shared" si="6"/>
        <v>0</v>
      </c>
      <c r="J428" t="s">
        <v>3452</v>
      </c>
      <c r="K428" t="s">
        <v>889</v>
      </c>
    </row>
    <row r="429" spans="1:11">
      <c r="A429" s="3" t="s">
        <v>890</v>
      </c>
      <c r="B429" s="3" t="s">
        <v>750</v>
      </c>
      <c r="D429" s="9">
        <v>249</v>
      </c>
      <c r="E429" s="9">
        <v>649</v>
      </c>
      <c r="F429" s="4">
        <v>0.62</v>
      </c>
      <c r="G429" s="3">
        <v>4</v>
      </c>
      <c r="H429" s="9">
        <v>14404</v>
      </c>
      <c r="I429" s="5" t="b">
        <f t="shared" si="6"/>
        <v>0</v>
      </c>
      <c r="J429" t="s">
        <v>3453</v>
      </c>
      <c r="K429" t="s">
        <v>891</v>
      </c>
    </row>
    <row r="430" spans="1:11">
      <c r="A430" s="3" t="s">
        <v>892</v>
      </c>
      <c r="B430" s="3" t="s">
        <v>750</v>
      </c>
      <c r="D430" s="9">
        <v>99</v>
      </c>
      <c r="E430" s="9">
        <v>171</v>
      </c>
      <c r="F430" s="4">
        <v>0.42</v>
      </c>
      <c r="G430" s="3">
        <v>4.5</v>
      </c>
      <c r="H430" s="9">
        <v>11339</v>
      </c>
      <c r="I430" s="5" t="b">
        <f t="shared" si="6"/>
        <v>0</v>
      </c>
      <c r="J430" t="s">
        <v>3454</v>
      </c>
      <c r="K430" t="s">
        <v>893</v>
      </c>
    </row>
    <row r="431" spans="1:11">
      <c r="A431" s="3" t="s">
        <v>894</v>
      </c>
      <c r="B431" s="3" t="s">
        <v>747</v>
      </c>
      <c r="D431" s="9">
        <v>489</v>
      </c>
      <c r="E431" s="9">
        <v>1999</v>
      </c>
      <c r="F431" s="4">
        <v>0.76</v>
      </c>
      <c r="G431" s="3">
        <v>4</v>
      </c>
      <c r="H431" s="9">
        <v>3626</v>
      </c>
      <c r="I431" s="5" t="b">
        <f t="shared" si="6"/>
        <v>0</v>
      </c>
      <c r="J431" t="s">
        <v>3455</v>
      </c>
      <c r="K431" t="s">
        <v>895</v>
      </c>
    </row>
    <row r="432" spans="1:11">
      <c r="A432" s="3" t="s">
        <v>896</v>
      </c>
      <c r="B432" s="3" t="s">
        <v>715</v>
      </c>
      <c r="D432" s="9">
        <v>369</v>
      </c>
      <c r="E432" s="9">
        <v>1600</v>
      </c>
      <c r="F432" s="4">
        <v>0.77</v>
      </c>
      <c r="G432" s="3">
        <v>4</v>
      </c>
      <c r="H432" s="9">
        <v>32625</v>
      </c>
      <c r="I432" s="5" t="b">
        <f t="shared" si="6"/>
        <v>0</v>
      </c>
      <c r="J432" t="s">
        <v>3456</v>
      </c>
      <c r="K432" t="s">
        <v>897</v>
      </c>
    </row>
    <row r="433" spans="1:11">
      <c r="A433" s="3" t="s">
        <v>898</v>
      </c>
      <c r="B433" s="3" t="s">
        <v>704</v>
      </c>
      <c r="D433" s="9">
        <v>15499</v>
      </c>
      <c r="E433" s="9">
        <v>20999</v>
      </c>
      <c r="F433" s="4">
        <v>0.26</v>
      </c>
      <c r="G433" s="3">
        <v>4.0999999999999996</v>
      </c>
      <c r="H433" s="9">
        <v>19252</v>
      </c>
      <c r="I433" s="5" t="b">
        <f t="shared" si="6"/>
        <v>0</v>
      </c>
      <c r="J433" t="s">
        <v>3429</v>
      </c>
      <c r="K433" t="s">
        <v>899</v>
      </c>
    </row>
    <row r="434" spans="1:11">
      <c r="A434" s="3" t="s">
        <v>900</v>
      </c>
      <c r="B434" s="3" t="s">
        <v>704</v>
      </c>
      <c r="D434" s="9">
        <v>15499</v>
      </c>
      <c r="E434" s="9">
        <v>18999</v>
      </c>
      <c r="F434" s="4">
        <v>0.18</v>
      </c>
      <c r="G434" s="3">
        <v>4.0999999999999996</v>
      </c>
      <c r="H434" s="9">
        <v>19252</v>
      </c>
      <c r="I434" s="5" t="b">
        <f t="shared" si="6"/>
        <v>0</v>
      </c>
      <c r="J434" t="s">
        <v>3457</v>
      </c>
      <c r="K434" t="s">
        <v>901</v>
      </c>
    </row>
    <row r="435" spans="1:11">
      <c r="A435" s="3" t="s">
        <v>902</v>
      </c>
      <c r="B435" s="3" t="s">
        <v>704</v>
      </c>
      <c r="D435" s="9">
        <v>22999</v>
      </c>
      <c r="E435" s="9">
        <v>28999</v>
      </c>
      <c r="F435" s="4">
        <v>0.21</v>
      </c>
      <c r="G435" s="3">
        <v>3.9</v>
      </c>
      <c r="H435" s="9">
        <v>25824</v>
      </c>
      <c r="I435" s="5" t="b">
        <f t="shared" si="6"/>
        <v>0</v>
      </c>
      <c r="J435" t="s">
        <v>3415</v>
      </c>
      <c r="K435" t="s">
        <v>903</v>
      </c>
    </row>
    <row r="436" spans="1:11">
      <c r="A436" s="3" t="s">
        <v>904</v>
      </c>
      <c r="B436" s="3" t="s">
        <v>725</v>
      </c>
      <c r="D436" s="9">
        <v>599</v>
      </c>
      <c r="E436" s="9">
        <v>1490</v>
      </c>
      <c r="F436" s="4">
        <v>0.6</v>
      </c>
      <c r="G436" s="3">
        <v>4.0999999999999996</v>
      </c>
      <c r="H436" s="9">
        <v>161679</v>
      </c>
      <c r="I436" s="5" t="b">
        <f t="shared" si="6"/>
        <v>0</v>
      </c>
      <c r="J436" t="s">
        <v>3458</v>
      </c>
      <c r="K436" t="s">
        <v>905</v>
      </c>
    </row>
    <row r="437" spans="1:11">
      <c r="A437" s="3" t="s">
        <v>906</v>
      </c>
      <c r="B437" s="3" t="s">
        <v>840</v>
      </c>
      <c r="D437" s="9">
        <v>134</v>
      </c>
      <c r="E437" s="9">
        <v>699</v>
      </c>
      <c r="F437" s="4">
        <v>0.81</v>
      </c>
      <c r="G437" s="3">
        <v>4.0999999999999996</v>
      </c>
      <c r="H437" s="9">
        <v>16685</v>
      </c>
      <c r="I437" s="5" t="b">
        <f t="shared" si="6"/>
        <v>0</v>
      </c>
      <c r="J437" t="s">
        <v>3459</v>
      </c>
      <c r="K437" t="s">
        <v>907</v>
      </c>
    </row>
    <row r="438" spans="1:11">
      <c r="A438" s="3" t="s">
        <v>908</v>
      </c>
      <c r="B438" s="3" t="s">
        <v>704</v>
      </c>
      <c r="D438" s="9">
        <v>7499</v>
      </c>
      <c r="E438" s="9">
        <v>7999</v>
      </c>
      <c r="F438" s="4">
        <v>0.06</v>
      </c>
      <c r="G438" s="3">
        <v>4</v>
      </c>
      <c r="H438" s="9">
        <v>30907</v>
      </c>
      <c r="I438" s="5" t="b">
        <f t="shared" si="6"/>
        <v>0</v>
      </c>
      <c r="J438" t="s">
        <v>3460</v>
      </c>
      <c r="K438" t="s">
        <v>909</v>
      </c>
    </row>
    <row r="439" spans="1:11">
      <c r="A439" s="3" t="s">
        <v>910</v>
      </c>
      <c r="B439" s="3" t="s">
        <v>701</v>
      </c>
      <c r="D439" s="9">
        <v>1149</v>
      </c>
      <c r="E439" s="9">
        <v>2199</v>
      </c>
      <c r="F439" s="4">
        <v>0.48</v>
      </c>
      <c r="G439" s="3">
        <v>4.3</v>
      </c>
      <c r="H439" s="9">
        <v>178912</v>
      </c>
      <c r="I439" s="5" t="b">
        <f t="shared" si="6"/>
        <v>0</v>
      </c>
      <c r="J439" t="s">
        <v>3461</v>
      </c>
      <c r="K439" t="s">
        <v>911</v>
      </c>
    </row>
    <row r="440" spans="1:11">
      <c r="A440" s="3" t="s">
        <v>912</v>
      </c>
      <c r="B440" s="3" t="s">
        <v>720</v>
      </c>
      <c r="D440" s="9">
        <v>1324</v>
      </c>
      <c r="E440" s="9">
        <v>1699</v>
      </c>
      <c r="F440" s="4">
        <v>0.22</v>
      </c>
      <c r="G440" s="3">
        <v>4</v>
      </c>
      <c r="H440" s="9">
        <v>128311</v>
      </c>
      <c r="I440" s="5" t="b">
        <f t="shared" si="6"/>
        <v>0</v>
      </c>
      <c r="J440" t="s">
        <v>3462</v>
      </c>
      <c r="K440" t="s">
        <v>913</v>
      </c>
    </row>
    <row r="441" spans="1:11">
      <c r="A441" s="3" t="s">
        <v>914</v>
      </c>
      <c r="B441" s="3" t="s">
        <v>704</v>
      </c>
      <c r="D441" s="9">
        <v>13999</v>
      </c>
      <c r="E441" s="9">
        <v>19999</v>
      </c>
      <c r="F441" s="4">
        <v>0.3</v>
      </c>
      <c r="G441" s="3">
        <v>4.0999999999999996</v>
      </c>
      <c r="H441" s="9">
        <v>19252</v>
      </c>
      <c r="I441" s="5" t="b">
        <f t="shared" si="6"/>
        <v>0</v>
      </c>
      <c r="J441" t="s">
        <v>3463</v>
      </c>
      <c r="K441" t="s">
        <v>915</v>
      </c>
    </row>
    <row r="442" spans="1:11">
      <c r="A442" s="3" t="s">
        <v>36</v>
      </c>
      <c r="B442" s="3" t="s">
        <v>13</v>
      </c>
      <c r="D442" s="9">
        <v>299</v>
      </c>
      <c r="E442" s="9">
        <v>799</v>
      </c>
      <c r="F442" s="4">
        <v>0.63</v>
      </c>
      <c r="G442" s="3">
        <v>4.2</v>
      </c>
      <c r="H442" s="9">
        <v>94364</v>
      </c>
      <c r="I442" s="5" t="b">
        <f t="shared" si="6"/>
        <v>0</v>
      </c>
      <c r="J442" t="s">
        <v>3464</v>
      </c>
      <c r="K442" t="s">
        <v>916</v>
      </c>
    </row>
    <row r="443" spans="1:11">
      <c r="A443" s="3" t="s">
        <v>917</v>
      </c>
      <c r="B443" s="3" t="s">
        <v>701</v>
      </c>
      <c r="D443" s="9">
        <v>999</v>
      </c>
      <c r="E443" s="9">
        <v>1599</v>
      </c>
      <c r="F443" s="4">
        <v>0.38</v>
      </c>
      <c r="G443" s="3">
        <v>4</v>
      </c>
      <c r="H443" s="9">
        <v>7222</v>
      </c>
      <c r="I443" s="5" t="b">
        <f t="shared" si="6"/>
        <v>0</v>
      </c>
      <c r="J443" t="s">
        <v>3465</v>
      </c>
      <c r="K443" t="s">
        <v>918</v>
      </c>
    </row>
    <row r="444" spans="1:11">
      <c r="A444" s="3" t="s">
        <v>919</v>
      </c>
      <c r="B444" s="3" t="s">
        <v>704</v>
      </c>
      <c r="D444" s="9">
        <v>12999</v>
      </c>
      <c r="E444" s="9">
        <v>17999</v>
      </c>
      <c r="F444" s="4">
        <v>0.28000000000000003</v>
      </c>
      <c r="G444" s="3">
        <v>4.0999999999999996</v>
      </c>
      <c r="H444" s="9">
        <v>18998</v>
      </c>
      <c r="I444" s="5" t="b">
        <f t="shared" si="6"/>
        <v>0</v>
      </c>
      <c r="J444" t="s">
        <v>3466</v>
      </c>
      <c r="K444" t="s">
        <v>920</v>
      </c>
    </row>
    <row r="445" spans="1:11">
      <c r="A445" s="3" t="s">
        <v>921</v>
      </c>
      <c r="B445" s="3" t="s">
        <v>704</v>
      </c>
      <c r="D445" s="9">
        <v>15490</v>
      </c>
      <c r="E445" s="9">
        <v>20990</v>
      </c>
      <c r="F445" s="4">
        <v>0.26</v>
      </c>
      <c r="G445" s="3">
        <v>4.2</v>
      </c>
      <c r="H445" s="9">
        <v>32916</v>
      </c>
      <c r="I445" s="5" t="b">
        <f t="shared" si="6"/>
        <v>0</v>
      </c>
      <c r="J445" t="s">
        <v>3467</v>
      </c>
      <c r="K445" t="s">
        <v>922</v>
      </c>
    </row>
    <row r="446" spans="1:11">
      <c r="A446" s="3" t="s">
        <v>923</v>
      </c>
      <c r="B446" s="3" t="s">
        <v>924</v>
      </c>
      <c r="D446" s="9">
        <v>999</v>
      </c>
      <c r="E446" s="9">
        <v>2899</v>
      </c>
      <c r="F446" s="4">
        <v>0.66</v>
      </c>
      <c r="G446" s="3">
        <v>4.5999999999999996</v>
      </c>
      <c r="H446" s="9">
        <v>26603</v>
      </c>
      <c r="I446" s="5" t="b">
        <f t="shared" si="6"/>
        <v>0</v>
      </c>
      <c r="J446" t="s">
        <v>3468</v>
      </c>
      <c r="K446" t="s">
        <v>925</v>
      </c>
    </row>
    <row r="447" spans="1:11">
      <c r="A447" s="3" t="s">
        <v>926</v>
      </c>
      <c r="B447" s="3" t="s">
        <v>694</v>
      </c>
      <c r="D447" s="9">
        <v>1599</v>
      </c>
      <c r="E447" s="9">
        <v>4999</v>
      </c>
      <c r="F447" s="4">
        <v>0.68</v>
      </c>
      <c r="G447" s="3">
        <v>4</v>
      </c>
      <c r="H447" s="9">
        <v>67950</v>
      </c>
      <c r="I447" s="5" t="b">
        <f t="shared" si="6"/>
        <v>0</v>
      </c>
      <c r="J447" t="s">
        <v>3469</v>
      </c>
      <c r="K447" t="s">
        <v>927</v>
      </c>
    </row>
    <row r="448" spans="1:11">
      <c r="A448" s="3" t="s">
        <v>928</v>
      </c>
      <c r="B448" s="3" t="s">
        <v>720</v>
      </c>
      <c r="D448" s="9">
        <v>1324</v>
      </c>
      <c r="E448" s="9">
        <v>1699</v>
      </c>
      <c r="F448" s="4">
        <v>0.22</v>
      </c>
      <c r="G448" s="3">
        <v>4</v>
      </c>
      <c r="H448" s="9">
        <v>128311</v>
      </c>
      <c r="I448" s="5" t="b">
        <f t="shared" ref="I448:I511" si="7">ISBLANK(H448)</f>
        <v>0</v>
      </c>
      <c r="J448" t="s">
        <v>3373</v>
      </c>
      <c r="K448" t="s">
        <v>929</v>
      </c>
    </row>
    <row r="449" spans="1:11">
      <c r="A449" s="3" t="s">
        <v>930</v>
      </c>
      <c r="B449" s="3" t="s">
        <v>704</v>
      </c>
      <c r="D449" s="9">
        <v>20999</v>
      </c>
      <c r="E449" s="9">
        <v>29990</v>
      </c>
      <c r="F449" s="4">
        <v>0.3</v>
      </c>
      <c r="G449" s="3">
        <v>4.3</v>
      </c>
      <c r="H449" s="9">
        <v>9499</v>
      </c>
      <c r="I449" s="5" t="b">
        <f t="shared" si="7"/>
        <v>0</v>
      </c>
      <c r="J449" t="s">
        <v>3470</v>
      </c>
      <c r="K449" t="s">
        <v>931</v>
      </c>
    </row>
    <row r="450" spans="1:11">
      <c r="A450" s="3" t="s">
        <v>932</v>
      </c>
      <c r="B450" s="3" t="s">
        <v>750</v>
      </c>
      <c r="D450" s="9">
        <v>999</v>
      </c>
      <c r="E450" s="9">
        <v>1999</v>
      </c>
      <c r="F450" s="4">
        <v>0.5</v>
      </c>
      <c r="G450" s="3">
        <v>4.3</v>
      </c>
      <c r="H450" s="9">
        <v>1777</v>
      </c>
      <c r="I450" s="5" t="b">
        <f t="shared" si="7"/>
        <v>0</v>
      </c>
      <c r="J450" t="s">
        <v>3471</v>
      </c>
      <c r="K450" t="s">
        <v>933</v>
      </c>
    </row>
    <row r="451" spans="1:11">
      <c r="A451" s="3" t="s">
        <v>934</v>
      </c>
      <c r="B451" s="3" t="s">
        <v>704</v>
      </c>
      <c r="D451" s="9">
        <v>12490</v>
      </c>
      <c r="E451" s="9">
        <v>15990</v>
      </c>
      <c r="F451" s="4">
        <v>0.22</v>
      </c>
      <c r="G451" s="3">
        <v>4.2</v>
      </c>
      <c r="H451" s="9">
        <v>58506</v>
      </c>
      <c r="I451" s="5" t="b">
        <f t="shared" si="7"/>
        <v>0</v>
      </c>
      <c r="J451" t="s">
        <v>3472</v>
      </c>
      <c r="K451" t="s">
        <v>935</v>
      </c>
    </row>
    <row r="452" spans="1:11">
      <c r="A452" s="3" t="s">
        <v>936</v>
      </c>
      <c r="B452" s="3" t="s">
        <v>704</v>
      </c>
      <c r="D452" s="9">
        <v>17999</v>
      </c>
      <c r="E452" s="9">
        <v>21990</v>
      </c>
      <c r="F452" s="4">
        <v>0.18</v>
      </c>
      <c r="G452" s="3">
        <v>4</v>
      </c>
      <c r="H452" s="9">
        <v>21350</v>
      </c>
      <c r="I452" s="5" t="b">
        <f t="shared" si="7"/>
        <v>0</v>
      </c>
      <c r="J452" t="s">
        <v>3395</v>
      </c>
      <c r="K452" t="s">
        <v>937</v>
      </c>
    </row>
    <row r="453" spans="1:11">
      <c r="A453" s="3" t="s">
        <v>41</v>
      </c>
      <c r="B453" s="3" t="s">
        <v>13</v>
      </c>
      <c r="D453" s="9">
        <v>350</v>
      </c>
      <c r="E453" s="9">
        <v>899</v>
      </c>
      <c r="F453" s="4">
        <v>0.61</v>
      </c>
      <c r="G453" s="3">
        <v>4.2</v>
      </c>
      <c r="H453" s="9">
        <v>2263</v>
      </c>
      <c r="I453" s="5" t="b">
        <f t="shared" si="7"/>
        <v>0</v>
      </c>
      <c r="J453" t="s">
        <v>3473</v>
      </c>
      <c r="K453" t="s">
        <v>938</v>
      </c>
    </row>
    <row r="454" spans="1:11">
      <c r="A454" s="3" t="s">
        <v>939</v>
      </c>
      <c r="B454" s="3" t="s">
        <v>720</v>
      </c>
      <c r="D454" s="9">
        <v>1399</v>
      </c>
      <c r="E454" s="9">
        <v>1630</v>
      </c>
      <c r="F454" s="4">
        <v>0.14000000000000001</v>
      </c>
      <c r="G454" s="3">
        <v>4</v>
      </c>
      <c r="H454" s="9">
        <v>9378</v>
      </c>
      <c r="I454" s="5" t="b">
        <f t="shared" si="7"/>
        <v>0</v>
      </c>
      <c r="J454" t="s">
        <v>3474</v>
      </c>
      <c r="K454" t="s">
        <v>940</v>
      </c>
    </row>
    <row r="455" spans="1:11">
      <c r="A455" s="3" t="s">
        <v>43</v>
      </c>
      <c r="B455" s="3" t="s">
        <v>13</v>
      </c>
      <c r="D455" s="9">
        <v>159</v>
      </c>
      <c r="E455" s="9">
        <v>399</v>
      </c>
      <c r="F455" s="4">
        <v>0.6</v>
      </c>
      <c r="G455" s="3">
        <v>4.0999999999999996</v>
      </c>
      <c r="H455" s="9">
        <v>4768</v>
      </c>
      <c r="I455" s="5" t="b">
        <f t="shared" si="7"/>
        <v>0</v>
      </c>
      <c r="J455" t="s">
        <v>3475</v>
      </c>
      <c r="K455" t="s">
        <v>941</v>
      </c>
    </row>
    <row r="456" spans="1:11">
      <c r="A456" s="3" t="s">
        <v>942</v>
      </c>
      <c r="B456" s="3" t="s">
        <v>694</v>
      </c>
      <c r="D456" s="9">
        <v>1499</v>
      </c>
      <c r="E456" s="9">
        <v>6990</v>
      </c>
      <c r="F456" s="4">
        <v>0.79</v>
      </c>
      <c r="G456" s="3">
        <v>3.9</v>
      </c>
      <c r="H456" s="9">
        <v>21796</v>
      </c>
      <c r="I456" s="5" t="b">
        <f t="shared" si="7"/>
        <v>0</v>
      </c>
      <c r="J456" t="s">
        <v>3476</v>
      </c>
      <c r="K456" t="s">
        <v>943</v>
      </c>
    </row>
    <row r="457" spans="1:11">
      <c r="A457" s="3" t="s">
        <v>944</v>
      </c>
      <c r="B457" s="3" t="s">
        <v>694</v>
      </c>
      <c r="D457" s="9">
        <v>1999</v>
      </c>
      <c r="E457" s="9">
        <v>7990</v>
      </c>
      <c r="F457" s="4">
        <v>0.75</v>
      </c>
      <c r="G457" s="3">
        <v>3.8</v>
      </c>
      <c r="H457" s="9">
        <v>17833</v>
      </c>
      <c r="I457" s="5" t="b">
        <f t="shared" si="7"/>
        <v>0</v>
      </c>
      <c r="J457" t="s">
        <v>3477</v>
      </c>
      <c r="K457" t="s">
        <v>945</v>
      </c>
    </row>
    <row r="458" spans="1:11">
      <c r="A458" s="3" t="s">
        <v>946</v>
      </c>
      <c r="B458" s="3" t="s">
        <v>924</v>
      </c>
      <c r="D458" s="9">
        <v>999</v>
      </c>
      <c r="E458" s="9">
        <v>2899</v>
      </c>
      <c r="F458" s="4">
        <v>0.66</v>
      </c>
      <c r="G458" s="3">
        <v>4.7</v>
      </c>
      <c r="H458" s="9">
        <v>7779</v>
      </c>
      <c r="I458" s="5" t="b">
        <f t="shared" si="7"/>
        <v>0</v>
      </c>
      <c r="J458" t="s">
        <v>3478</v>
      </c>
      <c r="K458" t="s">
        <v>947</v>
      </c>
    </row>
    <row r="459" spans="1:11">
      <c r="A459" s="3" t="s">
        <v>948</v>
      </c>
      <c r="B459" s="3" t="s">
        <v>949</v>
      </c>
      <c r="D459" s="9">
        <v>2099</v>
      </c>
      <c r="E459" s="9">
        <v>5999</v>
      </c>
      <c r="F459" s="4">
        <v>0.65</v>
      </c>
      <c r="G459" s="3">
        <v>4.3</v>
      </c>
      <c r="H459" s="9">
        <v>17129</v>
      </c>
      <c r="I459" s="5" t="b">
        <f t="shared" si="7"/>
        <v>0</v>
      </c>
      <c r="J459" t="s">
        <v>3479</v>
      </c>
      <c r="K459" t="s">
        <v>950</v>
      </c>
    </row>
    <row r="460" spans="1:11">
      <c r="A460" s="3" t="s">
        <v>951</v>
      </c>
      <c r="B460" s="3" t="s">
        <v>734</v>
      </c>
      <c r="D460" s="9">
        <v>337</v>
      </c>
      <c r="E460" s="9">
        <v>699</v>
      </c>
      <c r="F460" s="4">
        <v>0.52</v>
      </c>
      <c r="G460" s="3">
        <v>4.2</v>
      </c>
      <c r="H460" s="9">
        <v>4969</v>
      </c>
      <c r="I460" s="5" t="b">
        <f t="shared" si="7"/>
        <v>0</v>
      </c>
      <c r="J460" t="s">
        <v>3480</v>
      </c>
      <c r="K460" t="s">
        <v>952</v>
      </c>
    </row>
    <row r="461" spans="1:11">
      <c r="A461" s="3" t="s">
        <v>953</v>
      </c>
      <c r="B461" s="3" t="s">
        <v>694</v>
      </c>
      <c r="D461" s="9">
        <v>2999</v>
      </c>
      <c r="E461" s="9">
        <v>7990</v>
      </c>
      <c r="F461" s="4">
        <v>0.62</v>
      </c>
      <c r="G461" s="3">
        <v>4.0999999999999996</v>
      </c>
      <c r="H461" s="9">
        <v>154</v>
      </c>
      <c r="I461" s="5" t="b">
        <f t="shared" si="7"/>
        <v>0</v>
      </c>
      <c r="J461" t="s">
        <v>3481</v>
      </c>
      <c r="K461" t="s">
        <v>954</v>
      </c>
    </row>
    <row r="462" spans="1:11">
      <c r="A462" s="3" t="s">
        <v>955</v>
      </c>
      <c r="B462" s="3" t="s">
        <v>694</v>
      </c>
      <c r="D462" s="9">
        <v>1299</v>
      </c>
      <c r="E462" s="9">
        <v>5999</v>
      </c>
      <c r="F462" s="4">
        <v>0.78</v>
      </c>
      <c r="G462" s="3">
        <v>3.3</v>
      </c>
      <c r="H462" s="9">
        <v>4415</v>
      </c>
      <c r="I462" s="5" t="b">
        <f t="shared" si="7"/>
        <v>0</v>
      </c>
      <c r="J462" t="s">
        <v>3482</v>
      </c>
      <c r="K462" t="s">
        <v>956</v>
      </c>
    </row>
    <row r="463" spans="1:11">
      <c r="A463" s="3" t="s">
        <v>45</v>
      </c>
      <c r="B463" s="3" t="s">
        <v>13</v>
      </c>
      <c r="D463" s="9">
        <v>349</v>
      </c>
      <c r="E463" s="9">
        <v>399</v>
      </c>
      <c r="F463" s="4">
        <v>0.13</v>
      </c>
      <c r="G463" s="3">
        <v>4.4000000000000004</v>
      </c>
      <c r="H463" s="9">
        <v>18757</v>
      </c>
      <c r="I463" s="5" t="b">
        <f t="shared" si="7"/>
        <v>0</v>
      </c>
      <c r="J463" t="s">
        <v>3483</v>
      </c>
      <c r="K463" t="s">
        <v>957</v>
      </c>
    </row>
    <row r="464" spans="1:11">
      <c r="A464" s="3" t="s">
        <v>958</v>
      </c>
      <c r="B464" s="3" t="s">
        <v>704</v>
      </c>
      <c r="D464" s="9">
        <v>16499</v>
      </c>
      <c r="E464" s="9">
        <v>20990</v>
      </c>
      <c r="F464" s="4">
        <v>0.21</v>
      </c>
      <c r="G464" s="3">
        <v>4</v>
      </c>
      <c r="H464" s="9">
        <v>21350</v>
      </c>
      <c r="I464" s="5" t="b">
        <f t="shared" si="7"/>
        <v>0</v>
      </c>
      <c r="J464" t="s">
        <v>3484</v>
      </c>
      <c r="K464" t="s">
        <v>959</v>
      </c>
    </row>
    <row r="465" spans="1:11">
      <c r="A465" s="3" t="s">
        <v>960</v>
      </c>
      <c r="B465" s="3" t="s">
        <v>725</v>
      </c>
      <c r="D465" s="9">
        <v>499</v>
      </c>
      <c r="E465" s="9">
        <v>499</v>
      </c>
      <c r="F465" s="4">
        <v>0</v>
      </c>
      <c r="G465" s="3">
        <v>4.2</v>
      </c>
      <c r="H465" s="9">
        <v>31539</v>
      </c>
      <c r="I465" s="5" t="b">
        <f t="shared" si="7"/>
        <v>0</v>
      </c>
      <c r="J465" t="s">
        <v>3485</v>
      </c>
      <c r="K465" t="s">
        <v>961</v>
      </c>
    </row>
    <row r="466" spans="1:11">
      <c r="A466" s="3" t="s">
        <v>56</v>
      </c>
      <c r="B466" s="3" t="s">
        <v>13</v>
      </c>
      <c r="D466" s="9">
        <v>970</v>
      </c>
      <c r="E466" s="9">
        <v>1799</v>
      </c>
      <c r="F466" s="4">
        <v>0.46</v>
      </c>
      <c r="G466" s="3">
        <v>4.5</v>
      </c>
      <c r="H466" s="9">
        <v>815</v>
      </c>
      <c r="I466" s="5" t="b">
        <f t="shared" si="7"/>
        <v>0</v>
      </c>
      <c r="J466" t="s">
        <v>3486</v>
      </c>
      <c r="K466" t="s">
        <v>962</v>
      </c>
    </row>
    <row r="467" spans="1:11">
      <c r="A467" s="3" t="s">
        <v>963</v>
      </c>
      <c r="B467" s="3" t="s">
        <v>924</v>
      </c>
      <c r="D467" s="9">
        <v>999</v>
      </c>
      <c r="E467" s="9">
        <v>2899</v>
      </c>
      <c r="F467" s="4">
        <v>0.66</v>
      </c>
      <c r="G467" s="3">
        <v>4.5999999999999996</v>
      </c>
      <c r="H467" s="9">
        <v>6129</v>
      </c>
      <c r="I467" s="5" t="b">
        <f t="shared" si="7"/>
        <v>0</v>
      </c>
      <c r="J467" t="s">
        <v>3487</v>
      </c>
      <c r="K467" t="s">
        <v>964</v>
      </c>
    </row>
    <row r="468" spans="1:11">
      <c r="A468" s="3" t="s">
        <v>965</v>
      </c>
      <c r="B468" s="3" t="s">
        <v>704</v>
      </c>
      <c r="D468" s="9">
        <v>10499</v>
      </c>
      <c r="E468" s="9">
        <v>13499</v>
      </c>
      <c r="F468" s="4">
        <v>0.22</v>
      </c>
      <c r="G468" s="3">
        <v>4.2</v>
      </c>
      <c r="H468" s="9">
        <v>284</v>
      </c>
      <c r="I468" s="5" t="b">
        <f t="shared" si="7"/>
        <v>0</v>
      </c>
      <c r="J468" t="s">
        <v>3376</v>
      </c>
      <c r="K468" t="s">
        <v>966</v>
      </c>
    </row>
    <row r="469" spans="1:11">
      <c r="A469" s="3" t="s">
        <v>50</v>
      </c>
      <c r="B469" s="3" t="s">
        <v>13</v>
      </c>
      <c r="D469" s="9">
        <v>249</v>
      </c>
      <c r="E469" s="9">
        <v>399</v>
      </c>
      <c r="F469" s="4">
        <v>0.38</v>
      </c>
      <c r="G469" s="3">
        <v>4</v>
      </c>
      <c r="H469" s="9">
        <v>43994</v>
      </c>
      <c r="I469" s="5" t="b">
        <f t="shared" si="7"/>
        <v>0</v>
      </c>
      <c r="J469" t="s">
        <v>3488</v>
      </c>
      <c r="K469" t="s">
        <v>967</v>
      </c>
    </row>
    <row r="470" spans="1:11">
      <c r="A470" s="3" t="s">
        <v>968</v>
      </c>
      <c r="B470" s="3" t="s">
        <v>969</v>
      </c>
      <c r="D470" s="9">
        <v>251</v>
      </c>
      <c r="E470" s="9">
        <v>999</v>
      </c>
      <c r="F470" s="4">
        <v>0.75</v>
      </c>
      <c r="G470" s="3">
        <v>3.7</v>
      </c>
      <c r="H470" s="9">
        <v>3234</v>
      </c>
      <c r="I470" s="5" t="b">
        <f t="shared" si="7"/>
        <v>0</v>
      </c>
      <c r="J470" t="s">
        <v>3489</v>
      </c>
      <c r="K470" t="s">
        <v>970</v>
      </c>
    </row>
    <row r="471" spans="1:11">
      <c r="A471" s="3" t="s">
        <v>52</v>
      </c>
      <c r="B471" s="3" t="s">
        <v>13</v>
      </c>
      <c r="D471" s="9">
        <v>199</v>
      </c>
      <c r="E471" s="9">
        <v>499</v>
      </c>
      <c r="F471" s="4">
        <v>0.6</v>
      </c>
      <c r="G471" s="3">
        <v>4.0999999999999996</v>
      </c>
      <c r="H471" s="9">
        <v>13045</v>
      </c>
      <c r="I471" s="5" t="b">
        <f t="shared" si="7"/>
        <v>0</v>
      </c>
      <c r="J471" t="s">
        <v>3490</v>
      </c>
      <c r="K471" t="s">
        <v>971</v>
      </c>
    </row>
    <row r="472" spans="1:11">
      <c r="A472" s="3" t="s">
        <v>972</v>
      </c>
      <c r="B472" s="3" t="s">
        <v>704</v>
      </c>
      <c r="D472" s="9">
        <v>6499</v>
      </c>
      <c r="E472" s="9">
        <v>7999</v>
      </c>
      <c r="F472" s="4">
        <v>0.19</v>
      </c>
      <c r="G472" s="3">
        <v>4.0999999999999996</v>
      </c>
      <c r="H472" s="9">
        <v>313832</v>
      </c>
      <c r="I472" s="5" t="b">
        <f t="shared" si="7"/>
        <v>0</v>
      </c>
      <c r="J472" t="s">
        <v>3491</v>
      </c>
      <c r="K472" t="s">
        <v>973</v>
      </c>
    </row>
    <row r="473" spans="1:11">
      <c r="A473" s="3" t="s">
        <v>974</v>
      </c>
      <c r="B473" s="3" t="s">
        <v>694</v>
      </c>
      <c r="D473" s="9">
        <v>2999</v>
      </c>
      <c r="E473" s="9">
        <v>9999</v>
      </c>
      <c r="F473" s="4">
        <v>0.7</v>
      </c>
      <c r="G473" s="3">
        <v>4.2</v>
      </c>
      <c r="H473" s="9">
        <v>20879</v>
      </c>
      <c r="I473" s="5" t="b">
        <f t="shared" si="7"/>
        <v>0</v>
      </c>
      <c r="J473" t="s">
        <v>3492</v>
      </c>
      <c r="K473" t="s">
        <v>975</v>
      </c>
    </row>
    <row r="474" spans="1:11">
      <c r="A474" s="3" t="s">
        <v>976</v>
      </c>
      <c r="B474" s="3" t="s">
        <v>977</v>
      </c>
      <c r="D474" s="9">
        <v>279</v>
      </c>
      <c r="E474" s="9">
        <v>1499</v>
      </c>
      <c r="F474" s="4">
        <v>0.81</v>
      </c>
      <c r="G474" s="3">
        <v>4.2</v>
      </c>
      <c r="H474" s="9">
        <v>2646</v>
      </c>
      <c r="I474" s="5" t="b">
        <f t="shared" si="7"/>
        <v>0</v>
      </c>
      <c r="J474" t="s">
        <v>3493</v>
      </c>
      <c r="K474" t="s">
        <v>978</v>
      </c>
    </row>
    <row r="475" spans="1:11">
      <c r="A475" s="3" t="s">
        <v>979</v>
      </c>
      <c r="B475" s="3" t="s">
        <v>840</v>
      </c>
      <c r="D475" s="9">
        <v>269</v>
      </c>
      <c r="E475" s="9">
        <v>1499</v>
      </c>
      <c r="F475" s="4">
        <v>0.82</v>
      </c>
      <c r="G475" s="3">
        <v>4.5</v>
      </c>
      <c r="H475" s="9">
        <v>28978</v>
      </c>
      <c r="I475" s="5" t="b">
        <f t="shared" si="7"/>
        <v>0</v>
      </c>
      <c r="J475" t="s">
        <v>3494</v>
      </c>
      <c r="K475" t="s">
        <v>980</v>
      </c>
    </row>
    <row r="476" spans="1:11">
      <c r="A476" s="3" t="s">
        <v>981</v>
      </c>
      <c r="B476" s="3" t="s">
        <v>704</v>
      </c>
      <c r="D476" s="9">
        <v>8999</v>
      </c>
      <c r="E476" s="9">
        <v>13499</v>
      </c>
      <c r="F476" s="4">
        <v>0.33</v>
      </c>
      <c r="G476" s="3">
        <v>3.8</v>
      </c>
      <c r="H476" s="9">
        <v>3145</v>
      </c>
      <c r="I476" s="5" t="b">
        <f t="shared" si="7"/>
        <v>0</v>
      </c>
      <c r="J476" t="s">
        <v>3495</v>
      </c>
      <c r="K476" t="s">
        <v>982</v>
      </c>
    </row>
    <row r="477" spans="1:11">
      <c r="A477" s="3" t="s">
        <v>62</v>
      </c>
      <c r="B477" s="3" t="s">
        <v>13</v>
      </c>
      <c r="D477" s="9">
        <v>59</v>
      </c>
      <c r="E477" s="9">
        <v>199</v>
      </c>
      <c r="F477" s="4">
        <v>0.7</v>
      </c>
      <c r="G477" s="3">
        <v>4</v>
      </c>
      <c r="H477" s="9">
        <v>9377</v>
      </c>
      <c r="I477" s="5" t="b">
        <f t="shared" si="7"/>
        <v>0</v>
      </c>
      <c r="J477" t="s">
        <v>3496</v>
      </c>
      <c r="K477" t="s">
        <v>983</v>
      </c>
    </row>
    <row r="478" spans="1:11">
      <c r="A478" s="3" t="s">
        <v>984</v>
      </c>
      <c r="B478" s="3" t="s">
        <v>725</v>
      </c>
      <c r="D478" s="9">
        <v>599</v>
      </c>
      <c r="E478" s="9">
        <v>1299</v>
      </c>
      <c r="F478" s="4">
        <v>0.54</v>
      </c>
      <c r="G478" s="3">
        <v>4.0999999999999996</v>
      </c>
      <c r="H478" s="9">
        <v>192589</v>
      </c>
      <c r="I478" s="5" t="b">
        <f t="shared" si="7"/>
        <v>0</v>
      </c>
      <c r="J478" t="s">
        <v>3497</v>
      </c>
      <c r="K478" t="s">
        <v>985</v>
      </c>
    </row>
    <row r="479" spans="1:11">
      <c r="A479" s="3" t="s">
        <v>986</v>
      </c>
      <c r="B479" s="3" t="s">
        <v>949</v>
      </c>
      <c r="D479" s="9">
        <v>349</v>
      </c>
      <c r="E479" s="9">
        <v>999</v>
      </c>
      <c r="F479" s="4">
        <v>0.65</v>
      </c>
      <c r="G479" s="3">
        <v>3.8</v>
      </c>
      <c r="H479" s="9">
        <v>16557</v>
      </c>
      <c r="I479" s="5" t="b">
        <f t="shared" si="7"/>
        <v>0</v>
      </c>
      <c r="J479" t="s">
        <v>3498</v>
      </c>
      <c r="K479" t="s">
        <v>987</v>
      </c>
    </row>
    <row r="480" spans="1:11">
      <c r="A480" s="3" t="s">
        <v>988</v>
      </c>
      <c r="B480" s="3" t="s">
        <v>704</v>
      </c>
      <c r="D480" s="9">
        <v>13999</v>
      </c>
      <c r="E480" s="9">
        <v>19499</v>
      </c>
      <c r="F480" s="4">
        <v>0.28000000000000003</v>
      </c>
      <c r="G480" s="3">
        <v>4.0999999999999996</v>
      </c>
      <c r="H480" s="9">
        <v>18998</v>
      </c>
      <c r="I480" s="5" t="b">
        <f t="shared" si="7"/>
        <v>0</v>
      </c>
      <c r="J480" t="s">
        <v>3427</v>
      </c>
      <c r="K480" t="s">
        <v>989</v>
      </c>
    </row>
    <row r="481" spans="1:11">
      <c r="A481" s="3" t="s">
        <v>990</v>
      </c>
      <c r="B481" s="3" t="s">
        <v>949</v>
      </c>
      <c r="D481" s="9">
        <v>349</v>
      </c>
      <c r="E481" s="9">
        <v>999</v>
      </c>
      <c r="F481" s="4">
        <v>0.65</v>
      </c>
      <c r="G481" s="3">
        <v>3.8</v>
      </c>
      <c r="H481" s="9">
        <v>16557</v>
      </c>
      <c r="I481" s="5" t="b">
        <f t="shared" si="7"/>
        <v>0</v>
      </c>
      <c r="J481" t="s">
        <v>3499</v>
      </c>
      <c r="K481" t="s">
        <v>991</v>
      </c>
    </row>
    <row r="482" spans="1:11">
      <c r="A482" s="3" t="s">
        <v>992</v>
      </c>
      <c r="B482" s="3" t="s">
        <v>750</v>
      </c>
      <c r="D482" s="9">
        <v>499</v>
      </c>
      <c r="E482" s="9">
        <v>599</v>
      </c>
      <c r="F482" s="4">
        <v>0.17</v>
      </c>
      <c r="G482" s="3">
        <v>4.2</v>
      </c>
      <c r="H482" s="9">
        <v>21916</v>
      </c>
      <c r="I482" s="5" t="b">
        <f t="shared" si="7"/>
        <v>0</v>
      </c>
      <c r="J482" t="s">
        <v>3500</v>
      </c>
      <c r="K482" t="s">
        <v>993</v>
      </c>
    </row>
    <row r="483" spans="1:11">
      <c r="A483" s="3" t="s">
        <v>994</v>
      </c>
      <c r="B483" s="3" t="s">
        <v>694</v>
      </c>
      <c r="D483" s="9">
        <v>2199</v>
      </c>
      <c r="E483" s="9">
        <v>9999</v>
      </c>
      <c r="F483" s="4">
        <v>0.78</v>
      </c>
      <c r="G483" s="3">
        <v>4.2</v>
      </c>
      <c r="H483" s="9">
        <v>29472</v>
      </c>
      <c r="I483" s="5" t="b">
        <f t="shared" si="7"/>
        <v>0</v>
      </c>
      <c r="J483" t="s">
        <v>3501</v>
      </c>
      <c r="K483" t="s">
        <v>995</v>
      </c>
    </row>
    <row r="484" spans="1:11">
      <c r="A484" s="3" t="s">
        <v>996</v>
      </c>
      <c r="B484" s="3" t="s">
        <v>883</v>
      </c>
      <c r="D484" s="9">
        <v>95</v>
      </c>
      <c r="E484" s="9">
        <v>499</v>
      </c>
      <c r="F484" s="4">
        <v>0.81</v>
      </c>
      <c r="G484" s="3">
        <v>4.2</v>
      </c>
      <c r="H484" s="9">
        <v>1949</v>
      </c>
      <c r="I484" s="5" t="b">
        <f t="shared" si="7"/>
        <v>0</v>
      </c>
      <c r="J484" t="s">
        <v>3502</v>
      </c>
      <c r="K484" t="s">
        <v>997</v>
      </c>
    </row>
    <row r="485" spans="1:11">
      <c r="A485" s="3" t="s">
        <v>998</v>
      </c>
      <c r="B485" s="3" t="s">
        <v>13</v>
      </c>
      <c r="D485" s="9">
        <v>139</v>
      </c>
      <c r="E485" s="9">
        <v>249</v>
      </c>
      <c r="F485" s="4">
        <v>0.44</v>
      </c>
      <c r="G485" s="3">
        <v>4</v>
      </c>
      <c r="H485" s="9">
        <v>9377</v>
      </c>
      <c r="I485" s="5" t="b">
        <f t="shared" si="7"/>
        <v>0</v>
      </c>
      <c r="J485" t="s">
        <v>3503</v>
      </c>
      <c r="K485" t="s">
        <v>999</v>
      </c>
    </row>
    <row r="486" spans="1:11">
      <c r="A486" s="3" t="s">
        <v>1000</v>
      </c>
      <c r="B486" s="3" t="s">
        <v>694</v>
      </c>
      <c r="D486" s="9">
        <v>4499</v>
      </c>
      <c r="E486" s="9">
        <v>7999</v>
      </c>
      <c r="F486" s="4">
        <v>0.44</v>
      </c>
      <c r="G486" s="3">
        <v>3.5</v>
      </c>
      <c r="H486" s="9">
        <v>37</v>
      </c>
      <c r="I486" s="5" t="b">
        <f t="shared" si="7"/>
        <v>0</v>
      </c>
      <c r="J486" t="s">
        <v>3504</v>
      </c>
      <c r="K486" t="s">
        <v>1001</v>
      </c>
    </row>
    <row r="487" spans="1:11">
      <c r="A487" s="3" t="s">
        <v>1002</v>
      </c>
      <c r="B487" s="3" t="s">
        <v>840</v>
      </c>
      <c r="D487" s="9">
        <v>89</v>
      </c>
      <c r="E487" s="9">
        <v>599</v>
      </c>
      <c r="F487" s="4">
        <v>0.85</v>
      </c>
      <c r="G487" s="3">
        <v>4.3</v>
      </c>
      <c r="H487" s="9">
        <v>2351</v>
      </c>
      <c r="I487" s="5" t="b">
        <f t="shared" si="7"/>
        <v>0</v>
      </c>
      <c r="J487" t="s">
        <v>3505</v>
      </c>
      <c r="K487" t="s">
        <v>1003</v>
      </c>
    </row>
    <row r="488" spans="1:11">
      <c r="A488" s="3" t="s">
        <v>1004</v>
      </c>
      <c r="B488" s="3" t="s">
        <v>704</v>
      </c>
      <c r="D488" s="9">
        <v>15499</v>
      </c>
      <c r="E488" s="9">
        <v>20999</v>
      </c>
      <c r="F488" s="4">
        <v>0.26</v>
      </c>
      <c r="G488" s="3">
        <v>4.0999999999999996</v>
      </c>
      <c r="H488" s="9">
        <v>19253</v>
      </c>
      <c r="I488" s="5" t="b">
        <f t="shared" si="7"/>
        <v>0</v>
      </c>
      <c r="J488" t="s">
        <v>3463</v>
      </c>
      <c r="K488" t="s">
        <v>1005</v>
      </c>
    </row>
    <row r="489" spans="1:11">
      <c r="A489" s="3" t="s">
        <v>1006</v>
      </c>
      <c r="B489" s="3" t="s">
        <v>704</v>
      </c>
      <c r="D489" s="9">
        <v>13999</v>
      </c>
      <c r="E489" s="9">
        <v>15999</v>
      </c>
      <c r="F489" s="4">
        <v>0.13</v>
      </c>
      <c r="G489" s="3">
        <v>3.9</v>
      </c>
      <c r="H489" s="9">
        <v>2180</v>
      </c>
      <c r="I489" s="5" t="b">
        <f t="shared" si="7"/>
        <v>0</v>
      </c>
      <c r="J489" t="s">
        <v>3506</v>
      </c>
      <c r="K489" t="s">
        <v>1007</v>
      </c>
    </row>
    <row r="490" spans="1:11">
      <c r="A490" s="3" t="s">
        <v>1008</v>
      </c>
      <c r="B490" s="3" t="s">
        <v>694</v>
      </c>
      <c r="D490" s="9">
        <v>1999</v>
      </c>
      <c r="E490" s="9">
        <v>4999</v>
      </c>
      <c r="F490" s="4">
        <v>0.6</v>
      </c>
      <c r="G490" s="3">
        <v>3.9</v>
      </c>
      <c r="H490" s="9">
        <v>7571</v>
      </c>
      <c r="I490" s="5" t="b">
        <f t="shared" si="7"/>
        <v>0</v>
      </c>
      <c r="J490" t="s">
        <v>3507</v>
      </c>
      <c r="K490" t="s">
        <v>1009</v>
      </c>
    </row>
    <row r="491" spans="1:11">
      <c r="A491" s="3" t="s">
        <v>1010</v>
      </c>
      <c r="B491" s="3" t="s">
        <v>694</v>
      </c>
      <c r="D491" s="9">
        <v>1399</v>
      </c>
      <c r="E491" s="9">
        <v>5999</v>
      </c>
      <c r="F491" s="4">
        <v>0.77</v>
      </c>
      <c r="G491" s="3">
        <v>3.3</v>
      </c>
      <c r="H491" s="9">
        <v>4415</v>
      </c>
      <c r="I491" s="5" t="b">
        <f t="shared" si="7"/>
        <v>0</v>
      </c>
      <c r="J491" t="s">
        <v>3508</v>
      </c>
      <c r="K491" t="s">
        <v>1011</v>
      </c>
    </row>
    <row r="492" spans="1:11">
      <c r="A492" s="3" t="s">
        <v>1012</v>
      </c>
      <c r="B492" s="3" t="s">
        <v>747</v>
      </c>
      <c r="D492" s="9">
        <v>599</v>
      </c>
      <c r="E492" s="9">
        <v>999</v>
      </c>
      <c r="F492" s="4">
        <v>0.4</v>
      </c>
      <c r="G492" s="3">
        <v>4</v>
      </c>
      <c r="H492" s="9">
        <v>18654</v>
      </c>
      <c r="I492" s="5" t="b">
        <f t="shared" si="7"/>
        <v>0</v>
      </c>
      <c r="J492" t="s">
        <v>3509</v>
      </c>
      <c r="K492" t="s">
        <v>1013</v>
      </c>
    </row>
    <row r="493" spans="1:11">
      <c r="A493" s="3" t="s">
        <v>1014</v>
      </c>
      <c r="B493" s="3" t="s">
        <v>750</v>
      </c>
      <c r="D493" s="9">
        <v>199</v>
      </c>
      <c r="E493" s="9">
        <v>1099</v>
      </c>
      <c r="F493" s="4">
        <v>0.82</v>
      </c>
      <c r="G493" s="3">
        <v>4</v>
      </c>
      <c r="H493" s="9">
        <v>3197</v>
      </c>
      <c r="I493" s="5" t="b">
        <f t="shared" si="7"/>
        <v>0</v>
      </c>
      <c r="J493" t="s">
        <v>3510</v>
      </c>
      <c r="K493" t="s">
        <v>1015</v>
      </c>
    </row>
    <row r="494" spans="1:11">
      <c r="A494" s="3" t="s">
        <v>1016</v>
      </c>
      <c r="B494" s="3" t="s">
        <v>694</v>
      </c>
      <c r="D494" s="9">
        <v>1799</v>
      </c>
      <c r="E494" s="9">
        <v>6990</v>
      </c>
      <c r="F494" s="4">
        <v>0.74</v>
      </c>
      <c r="G494" s="3">
        <v>4</v>
      </c>
      <c r="H494" s="9">
        <v>26880</v>
      </c>
      <c r="I494" s="5" t="b">
        <f t="shared" si="7"/>
        <v>0</v>
      </c>
      <c r="J494" t="s">
        <v>3511</v>
      </c>
      <c r="K494" t="s">
        <v>1017</v>
      </c>
    </row>
    <row r="495" spans="1:11">
      <c r="A495" s="3" t="s">
        <v>1018</v>
      </c>
      <c r="B495" s="3" t="s">
        <v>694</v>
      </c>
      <c r="D495" s="9">
        <v>1499</v>
      </c>
      <c r="E495" s="9">
        <v>6990</v>
      </c>
      <c r="F495" s="4">
        <v>0.79</v>
      </c>
      <c r="G495" s="3">
        <v>3.9</v>
      </c>
      <c r="H495" s="9">
        <v>21796</v>
      </c>
      <c r="I495" s="5" t="b">
        <f t="shared" si="7"/>
        <v>0</v>
      </c>
      <c r="J495" t="s">
        <v>3512</v>
      </c>
      <c r="K495" t="s">
        <v>1019</v>
      </c>
    </row>
    <row r="496" spans="1:11">
      <c r="A496" s="3" t="s">
        <v>1020</v>
      </c>
      <c r="B496" s="3" t="s">
        <v>704</v>
      </c>
      <c r="D496" s="9">
        <v>20999</v>
      </c>
      <c r="E496" s="9">
        <v>29990</v>
      </c>
      <c r="F496" s="4">
        <v>0.3</v>
      </c>
      <c r="G496" s="3">
        <v>4.3</v>
      </c>
      <c r="H496" s="9">
        <v>9499</v>
      </c>
      <c r="I496" s="5" t="b">
        <f t="shared" si="7"/>
        <v>0</v>
      </c>
      <c r="J496" t="s">
        <v>3513</v>
      </c>
      <c r="K496" t="s">
        <v>1021</v>
      </c>
    </row>
    <row r="497" spans="1:11">
      <c r="A497" s="3" t="s">
        <v>1022</v>
      </c>
      <c r="B497" s="3" t="s">
        <v>704</v>
      </c>
      <c r="D497" s="9">
        <v>12999</v>
      </c>
      <c r="E497" s="9">
        <v>13499</v>
      </c>
      <c r="F497" s="4">
        <v>0.04</v>
      </c>
      <c r="G497" s="3">
        <v>4.0999999999999996</v>
      </c>
      <c r="H497" s="9">
        <v>56098</v>
      </c>
      <c r="I497" s="5" t="b">
        <f t="shared" si="7"/>
        <v>0</v>
      </c>
      <c r="J497" t="s">
        <v>3514</v>
      </c>
      <c r="K497" t="s">
        <v>1023</v>
      </c>
    </row>
    <row r="498" spans="1:11">
      <c r="A498" s="3" t="s">
        <v>1024</v>
      </c>
      <c r="B498" s="3" t="s">
        <v>704</v>
      </c>
      <c r="D498" s="9">
        <v>16999</v>
      </c>
      <c r="E498" s="9">
        <v>20999</v>
      </c>
      <c r="F498" s="4">
        <v>0.19</v>
      </c>
      <c r="G498" s="3">
        <v>4.0999999999999996</v>
      </c>
      <c r="H498" s="9">
        <v>31822</v>
      </c>
      <c r="I498" s="5" t="b">
        <f t="shared" si="7"/>
        <v>0</v>
      </c>
      <c r="J498" t="s">
        <v>3515</v>
      </c>
      <c r="K498" t="s">
        <v>1025</v>
      </c>
    </row>
    <row r="499" spans="1:11">
      <c r="A499" s="3" t="s">
        <v>1026</v>
      </c>
      <c r="B499" s="3" t="s">
        <v>704</v>
      </c>
      <c r="D499" s="9">
        <v>19999</v>
      </c>
      <c r="E499" s="9">
        <v>27990</v>
      </c>
      <c r="F499" s="4">
        <v>0.28999999999999998</v>
      </c>
      <c r="G499" s="3">
        <v>4.3</v>
      </c>
      <c r="H499" s="9">
        <v>9499</v>
      </c>
      <c r="I499" s="5" t="b">
        <f t="shared" si="7"/>
        <v>0</v>
      </c>
      <c r="J499" t="s">
        <v>3470</v>
      </c>
      <c r="K499" t="s">
        <v>1027</v>
      </c>
    </row>
    <row r="500" spans="1:11">
      <c r="A500" s="3" t="s">
        <v>1028</v>
      </c>
      <c r="B500" s="3" t="s">
        <v>704</v>
      </c>
      <c r="D500" s="9">
        <v>12999</v>
      </c>
      <c r="E500" s="9">
        <v>18999</v>
      </c>
      <c r="F500" s="4">
        <v>0.32</v>
      </c>
      <c r="G500" s="3">
        <v>4.0999999999999996</v>
      </c>
      <c r="H500" s="9">
        <v>50772</v>
      </c>
      <c r="I500" s="5" t="b">
        <f t="shared" si="7"/>
        <v>0</v>
      </c>
      <c r="J500" t="s">
        <v>3516</v>
      </c>
      <c r="K500" t="s">
        <v>1029</v>
      </c>
    </row>
    <row r="501" spans="1:11">
      <c r="A501" s="3" t="s">
        <v>1030</v>
      </c>
      <c r="B501" s="3" t="s">
        <v>694</v>
      </c>
      <c r="D501" s="9">
        <v>2999</v>
      </c>
      <c r="E501" s="9">
        <v>5999</v>
      </c>
      <c r="F501" s="4">
        <v>0.5</v>
      </c>
      <c r="G501" s="3">
        <v>4.0999999999999996</v>
      </c>
      <c r="H501" s="9">
        <v>7148</v>
      </c>
      <c r="I501" s="5" t="b">
        <f t="shared" si="7"/>
        <v>0</v>
      </c>
      <c r="J501" t="s">
        <v>3517</v>
      </c>
      <c r="K501" t="s">
        <v>1031</v>
      </c>
    </row>
    <row r="502" spans="1:11">
      <c r="A502" s="3" t="s">
        <v>74</v>
      </c>
      <c r="B502" s="3" t="s">
        <v>13</v>
      </c>
      <c r="D502" s="9">
        <v>299</v>
      </c>
      <c r="E502" s="9">
        <v>999</v>
      </c>
      <c r="F502" s="4">
        <v>0.7</v>
      </c>
      <c r="G502" s="3">
        <v>4.3</v>
      </c>
      <c r="H502" s="9">
        <v>20850</v>
      </c>
      <c r="I502" s="5" t="b">
        <f t="shared" si="7"/>
        <v>0</v>
      </c>
      <c r="J502" t="s">
        <v>3518</v>
      </c>
      <c r="K502" t="s">
        <v>1032</v>
      </c>
    </row>
    <row r="503" spans="1:11">
      <c r="A503" s="3" t="s">
        <v>72</v>
      </c>
      <c r="B503" s="3" t="s">
        <v>13</v>
      </c>
      <c r="D503" s="9">
        <v>970</v>
      </c>
      <c r="E503" s="9">
        <v>1999</v>
      </c>
      <c r="F503" s="4">
        <v>0.51</v>
      </c>
      <c r="G503" s="3">
        <v>4.4000000000000004</v>
      </c>
      <c r="H503" s="9">
        <v>184</v>
      </c>
      <c r="I503" s="5" t="b">
        <f t="shared" si="7"/>
        <v>0</v>
      </c>
      <c r="J503" t="s">
        <v>3519</v>
      </c>
      <c r="K503" t="s">
        <v>1033</v>
      </c>
    </row>
    <row r="504" spans="1:11">
      <c r="A504" s="3" t="s">
        <v>1034</v>
      </c>
      <c r="B504" s="3" t="s">
        <v>750</v>
      </c>
      <c r="D504" s="9">
        <v>329</v>
      </c>
      <c r="E504" s="9">
        <v>999</v>
      </c>
      <c r="F504" s="4">
        <v>0.67</v>
      </c>
      <c r="G504" s="3">
        <v>4.2</v>
      </c>
      <c r="H504" s="9">
        <v>3492</v>
      </c>
      <c r="I504" s="5" t="b">
        <f t="shared" si="7"/>
        <v>0</v>
      </c>
      <c r="J504" t="s">
        <v>3520</v>
      </c>
      <c r="K504" t="s">
        <v>1035</v>
      </c>
    </row>
    <row r="505" spans="1:11">
      <c r="A505" s="3" t="s">
        <v>1036</v>
      </c>
      <c r="B505" s="3" t="s">
        <v>694</v>
      </c>
      <c r="D505" s="9">
        <v>1299</v>
      </c>
      <c r="E505" s="9">
        <v>5999</v>
      </c>
      <c r="F505" s="4">
        <v>0.78</v>
      </c>
      <c r="G505" s="3">
        <v>3.3</v>
      </c>
      <c r="H505" s="9">
        <v>4415</v>
      </c>
      <c r="I505" s="5" t="b">
        <f t="shared" si="7"/>
        <v>0</v>
      </c>
      <c r="J505" t="s">
        <v>3521</v>
      </c>
      <c r="K505" t="s">
        <v>1037</v>
      </c>
    </row>
    <row r="506" spans="1:11">
      <c r="A506" s="3" t="s">
        <v>1038</v>
      </c>
      <c r="B506" s="3" t="s">
        <v>715</v>
      </c>
      <c r="D506" s="9">
        <v>1989</v>
      </c>
      <c r="E506" s="9">
        <v>3500</v>
      </c>
      <c r="F506" s="4">
        <v>0.43</v>
      </c>
      <c r="G506" s="3">
        <v>4.4000000000000004</v>
      </c>
      <c r="H506" s="9">
        <v>67260</v>
      </c>
      <c r="I506" s="5" t="b">
        <f t="shared" si="7"/>
        <v>0</v>
      </c>
      <c r="J506" t="s">
        <v>3522</v>
      </c>
      <c r="K506" t="s">
        <v>1039</v>
      </c>
    </row>
    <row r="507" spans="1:11">
      <c r="A507" s="3" t="s">
        <v>1040</v>
      </c>
      <c r="B507" s="3" t="s">
        <v>694</v>
      </c>
      <c r="D507" s="9">
        <v>1999</v>
      </c>
      <c r="E507" s="9">
        <v>9999</v>
      </c>
      <c r="F507" s="4">
        <v>0.8</v>
      </c>
      <c r="G507" s="3">
        <v>4.3</v>
      </c>
      <c r="H507" s="9">
        <v>27704</v>
      </c>
      <c r="I507" s="5" t="b">
        <f t="shared" si="7"/>
        <v>0</v>
      </c>
      <c r="J507" t="s">
        <v>3523</v>
      </c>
      <c r="K507" t="s">
        <v>1041</v>
      </c>
    </row>
    <row r="508" spans="1:11">
      <c r="A508" s="3" t="s">
        <v>1042</v>
      </c>
      <c r="B508" s="3" t="s">
        <v>704</v>
      </c>
      <c r="D508" s="9">
        <v>12999</v>
      </c>
      <c r="E508" s="9">
        <v>18999</v>
      </c>
      <c r="F508" s="4">
        <v>0.32</v>
      </c>
      <c r="G508" s="3">
        <v>4.0999999999999996</v>
      </c>
      <c r="H508" s="9">
        <v>50772</v>
      </c>
      <c r="I508" s="5" t="b">
        <f t="shared" si="7"/>
        <v>0</v>
      </c>
      <c r="J508" t="s">
        <v>3451</v>
      </c>
      <c r="K508" t="s">
        <v>1043</v>
      </c>
    </row>
    <row r="509" spans="1:11">
      <c r="A509" s="3" t="s">
        <v>1044</v>
      </c>
      <c r="B509" s="3" t="s">
        <v>694</v>
      </c>
      <c r="D509" s="9">
        <v>1499</v>
      </c>
      <c r="E509" s="9">
        <v>4999</v>
      </c>
      <c r="F509" s="4">
        <v>0.7</v>
      </c>
      <c r="G509" s="3">
        <v>4</v>
      </c>
      <c r="H509" s="9">
        <v>92588</v>
      </c>
      <c r="I509" s="5" t="b">
        <f t="shared" si="7"/>
        <v>0</v>
      </c>
      <c r="J509" t="s">
        <v>3524</v>
      </c>
      <c r="K509" t="s">
        <v>1045</v>
      </c>
    </row>
    <row r="510" spans="1:11">
      <c r="A510" s="3" t="s">
        <v>1046</v>
      </c>
      <c r="B510" s="3" t="s">
        <v>704</v>
      </c>
      <c r="D510" s="9">
        <v>16999</v>
      </c>
      <c r="E510" s="9">
        <v>20999</v>
      </c>
      <c r="F510" s="4">
        <v>0.19</v>
      </c>
      <c r="G510" s="3">
        <v>4.0999999999999996</v>
      </c>
      <c r="H510" s="9">
        <v>31822</v>
      </c>
      <c r="I510" s="5" t="b">
        <f t="shared" si="7"/>
        <v>0</v>
      </c>
      <c r="J510" t="s">
        <v>3525</v>
      </c>
      <c r="K510" t="s">
        <v>1047</v>
      </c>
    </row>
    <row r="511" spans="1:11">
      <c r="A511" s="3" t="s">
        <v>1048</v>
      </c>
      <c r="B511" s="3" t="s">
        <v>694</v>
      </c>
      <c r="D511" s="9">
        <v>1999</v>
      </c>
      <c r="E511" s="9">
        <v>8499</v>
      </c>
      <c r="F511" s="4">
        <v>0.76</v>
      </c>
      <c r="G511" s="3">
        <v>4.3</v>
      </c>
      <c r="H511" s="9">
        <v>240</v>
      </c>
      <c r="I511" s="5" t="b">
        <f t="shared" si="7"/>
        <v>0</v>
      </c>
      <c r="J511" t="s">
        <v>3526</v>
      </c>
      <c r="K511" t="s">
        <v>1049</v>
      </c>
    </row>
    <row r="512" spans="1:11">
      <c r="A512" s="3" t="s">
        <v>1050</v>
      </c>
      <c r="B512" s="3" t="s">
        <v>694</v>
      </c>
      <c r="D512" s="9">
        <v>4999</v>
      </c>
      <c r="E512" s="9">
        <v>6999</v>
      </c>
      <c r="F512" s="4">
        <v>0.28999999999999998</v>
      </c>
      <c r="G512" s="3">
        <v>3.8</v>
      </c>
      <c r="H512" s="9">
        <v>758</v>
      </c>
      <c r="I512" s="5" t="b">
        <f t="shared" ref="I512:I575" si="8">ISBLANK(H512)</f>
        <v>0</v>
      </c>
      <c r="J512" t="s">
        <v>3527</v>
      </c>
      <c r="K512" t="s">
        <v>1051</v>
      </c>
    </row>
    <row r="513" spans="1:11">
      <c r="A513" s="3" t="s">
        <v>86</v>
      </c>
      <c r="B513" s="3" t="s">
        <v>13</v>
      </c>
      <c r="D513" s="9">
        <v>99</v>
      </c>
      <c r="E513" s="9">
        <v>666.66</v>
      </c>
      <c r="F513" s="4">
        <v>0.85</v>
      </c>
      <c r="G513" s="3">
        <v>3.9</v>
      </c>
      <c r="H513" s="9">
        <v>24870</v>
      </c>
      <c r="I513" s="5" t="b">
        <f t="shared" si="8"/>
        <v>0</v>
      </c>
      <c r="J513" t="s">
        <v>3528</v>
      </c>
      <c r="K513" t="s">
        <v>1052</v>
      </c>
    </row>
    <row r="514" spans="1:11">
      <c r="A514" s="3" t="s">
        <v>1053</v>
      </c>
      <c r="B514" s="3" t="s">
        <v>694</v>
      </c>
      <c r="D514" s="9">
        <v>2499</v>
      </c>
      <c r="E514" s="9">
        <v>5999</v>
      </c>
      <c r="F514" s="4">
        <v>0.57999999999999996</v>
      </c>
      <c r="G514" s="3">
        <v>3.7</v>
      </c>
      <c r="H514" s="9">
        <v>828</v>
      </c>
      <c r="I514" s="5" t="b">
        <f t="shared" si="8"/>
        <v>0</v>
      </c>
      <c r="J514" t="s">
        <v>3529</v>
      </c>
      <c r="K514" t="s">
        <v>1054</v>
      </c>
    </row>
    <row r="515" spans="1:11">
      <c r="A515" s="3" t="s">
        <v>1055</v>
      </c>
      <c r="B515" s="3" t="s">
        <v>720</v>
      </c>
      <c r="D515" s="9">
        <v>1399</v>
      </c>
      <c r="E515" s="9">
        <v>1630</v>
      </c>
      <c r="F515" s="4">
        <v>0.14000000000000001</v>
      </c>
      <c r="G515" s="3">
        <v>4</v>
      </c>
      <c r="H515" s="9">
        <v>9378</v>
      </c>
      <c r="I515" s="5" t="b">
        <f t="shared" si="8"/>
        <v>0</v>
      </c>
      <c r="J515" t="s">
        <v>3530</v>
      </c>
      <c r="K515" t="s">
        <v>1056</v>
      </c>
    </row>
    <row r="516" spans="1:11">
      <c r="A516" s="3" t="s">
        <v>1057</v>
      </c>
      <c r="B516" s="3" t="s">
        <v>694</v>
      </c>
      <c r="D516" s="9">
        <v>1499</v>
      </c>
      <c r="E516" s="9">
        <v>9999</v>
      </c>
      <c r="F516" s="4">
        <v>0.85</v>
      </c>
      <c r="G516" s="3">
        <v>4.2</v>
      </c>
      <c r="H516" s="9">
        <v>22638</v>
      </c>
      <c r="I516" s="5" t="b">
        <f t="shared" si="8"/>
        <v>0</v>
      </c>
      <c r="J516" t="s">
        <v>3531</v>
      </c>
      <c r="K516" t="s">
        <v>1058</v>
      </c>
    </row>
    <row r="517" spans="1:11">
      <c r="A517" s="3" t="s">
        <v>88</v>
      </c>
      <c r="B517" s="3" t="s">
        <v>13</v>
      </c>
      <c r="D517" s="9">
        <v>899</v>
      </c>
      <c r="E517" s="9">
        <v>1900</v>
      </c>
      <c r="F517" s="4">
        <v>0.53</v>
      </c>
      <c r="G517" s="3">
        <v>4.4000000000000004</v>
      </c>
      <c r="H517" s="9">
        <v>13552</v>
      </c>
      <c r="I517" s="5" t="b">
        <f t="shared" si="8"/>
        <v>0</v>
      </c>
      <c r="J517" t="s">
        <v>3532</v>
      </c>
      <c r="K517" t="s">
        <v>1059</v>
      </c>
    </row>
    <row r="518" spans="1:11">
      <c r="A518" s="3" t="s">
        <v>1060</v>
      </c>
      <c r="B518" s="3" t="s">
        <v>750</v>
      </c>
      <c r="D518" s="9">
        <v>249</v>
      </c>
      <c r="E518" s="9">
        <v>599</v>
      </c>
      <c r="F518" s="4">
        <v>0.57999999999999996</v>
      </c>
      <c r="G518" s="3">
        <v>3.9</v>
      </c>
      <c r="H518" s="9">
        <v>2147</v>
      </c>
      <c r="I518" s="5" t="b">
        <f t="shared" si="8"/>
        <v>0</v>
      </c>
      <c r="J518" t="s">
        <v>3533</v>
      </c>
      <c r="K518" t="s">
        <v>1061</v>
      </c>
    </row>
    <row r="519" spans="1:11">
      <c r="A519" s="3" t="s">
        <v>1062</v>
      </c>
      <c r="B519" s="3" t="s">
        <v>924</v>
      </c>
      <c r="D519" s="9">
        <v>299</v>
      </c>
      <c r="E519" s="9">
        <v>1199</v>
      </c>
      <c r="F519" s="4">
        <v>0.75</v>
      </c>
      <c r="G519" s="3">
        <v>4.5</v>
      </c>
      <c r="H519" s="9">
        <v>596</v>
      </c>
      <c r="I519" s="5" t="b">
        <f t="shared" si="8"/>
        <v>0</v>
      </c>
      <c r="J519" t="s">
        <v>3534</v>
      </c>
      <c r="K519" t="s">
        <v>1063</v>
      </c>
    </row>
    <row r="520" spans="1:11">
      <c r="A520" s="3" t="s">
        <v>1064</v>
      </c>
      <c r="B520" s="3" t="s">
        <v>883</v>
      </c>
      <c r="D520" s="9">
        <v>79</v>
      </c>
      <c r="E520" s="9">
        <v>499</v>
      </c>
      <c r="F520" s="4">
        <v>0.84</v>
      </c>
      <c r="G520" s="3">
        <v>4.2</v>
      </c>
      <c r="H520" s="9">
        <v>1949</v>
      </c>
      <c r="I520" s="5" t="b">
        <f t="shared" si="8"/>
        <v>0</v>
      </c>
      <c r="J520" t="s">
        <v>3535</v>
      </c>
      <c r="K520" t="s">
        <v>1065</v>
      </c>
    </row>
    <row r="521" spans="1:11">
      <c r="A521" s="3" t="s">
        <v>1066</v>
      </c>
      <c r="B521" s="3" t="s">
        <v>704</v>
      </c>
      <c r="D521" s="9">
        <v>13999</v>
      </c>
      <c r="E521" s="9">
        <v>15999</v>
      </c>
      <c r="F521" s="4">
        <v>0.13</v>
      </c>
      <c r="G521" s="3">
        <v>3.9</v>
      </c>
      <c r="H521" s="9">
        <v>2180</v>
      </c>
      <c r="I521" s="5" t="b">
        <f t="shared" si="8"/>
        <v>0</v>
      </c>
      <c r="J521" t="s">
        <v>3536</v>
      </c>
      <c r="K521" t="s">
        <v>1067</v>
      </c>
    </row>
    <row r="522" spans="1:11">
      <c r="A522" s="3" t="s">
        <v>1068</v>
      </c>
      <c r="B522" s="3" t="s">
        <v>725</v>
      </c>
      <c r="D522" s="9">
        <v>949</v>
      </c>
      <c r="E522" s="9">
        <v>999</v>
      </c>
      <c r="F522" s="4">
        <v>0.05</v>
      </c>
      <c r="G522" s="3">
        <v>4.2</v>
      </c>
      <c r="H522" s="9">
        <v>31539</v>
      </c>
      <c r="I522" s="5" t="b">
        <f t="shared" si="8"/>
        <v>0</v>
      </c>
      <c r="J522" t="s">
        <v>3537</v>
      </c>
      <c r="K522" t="s">
        <v>1069</v>
      </c>
    </row>
    <row r="523" spans="1:11">
      <c r="A523" s="3" t="s">
        <v>1070</v>
      </c>
      <c r="B523" s="3" t="s">
        <v>840</v>
      </c>
      <c r="D523" s="9">
        <v>99</v>
      </c>
      <c r="E523" s="9">
        <v>499</v>
      </c>
      <c r="F523" s="4">
        <v>0.8</v>
      </c>
      <c r="G523" s="3">
        <v>4.0999999999999996</v>
      </c>
      <c r="H523" s="9">
        <v>2451</v>
      </c>
      <c r="I523" s="5" t="b">
        <f t="shared" si="8"/>
        <v>0</v>
      </c>
      <c r="J523" t="s">
        <v>3538</v>
      </c>
      <c r="K523" t="s">
        <v>1071</v>
      </c>
    </row>
    <row r="524" spans="1:11">
      <c r="A524" s="3" t="s">
        <v>1072</v>
      </c>
      <c r="B524" s="3" t="s">
        <v>694</v>
      </c>
      <c r="D524" s="9">
        <v>2499</v>
      </c>
      <c r="E524" s="9">
        <v>7990</v>
      </c>
      <c r="F524" s="4">
        <v>0.69</v>
      </c>
      <c r="G524" s="3">
        <v>4.0999999999999996</v>
      </c>
      <c r="H524" s="9">
        <v>154</v>
      </c>
      <c r="I524" s="5" t="b">
        <f t="shared" si="8"/>
        <v>0</v>
      </c>
      <c r="J524" t="s">
        <v>3539</v>
      </c>
      <c r="K524" t="s">
        <v>1073</v>
      </c>
    </row>
    <row r="525" spans="1:11">
      <c r="A525" s="3" t="s">
        <v>1074</v>
      </c>
      <c r="B525" s="3" t="s">
        <v>1075</v>
      </c>
      <c r="D525" s="9">
        <v>689</v>
      </c>
      <c r="E525" s="9">
        <v>1999</v>
      </c>
      <c r="F525" s="4">
        <v>0.66</v>
      </c>
      <c r="G525" s="3">
        <v>4.3</v>
      </c>
      <c r="H525" s="9">
        <v>1193</v>
      </c>
      <c r="I525" s="5" t="b">
        <f t="shared" si="8"/>
        <v>0</v>
      </c>
      <c r="J525" t="s">
        <v>3540</v>
      </c>
      <c r="K525" t="s">
        <v>1076</v>
      </c>
    </row>
    <row r="526" spans="1:11">
      <c r="A526" s="3" t="s">
        <v>1077</v>
      </c>
      <c r="B526" s="3" t="s">
        <v>969</v>
      </c>
      <c r="D526" s="9">
        <v>499</v>
      </c>
      <c r="E526" s="9">
        <v>1899</v>
      </c>
      <c r="F526" s="4">
        <v>0.74</v>
      </c>
      <c r="G526" s="3">
        <v>4.0999999999999996</v>
      </c>
      <c r="H526" s="9">
        <v>1475</v>
      </c>
      <c r="I526" s="5" t="b">
        <f t="shared" si="8"/>
        <v>0</v>
      </c>
      <c r="J526" t="s">
        <v>3541</v>
      </c>
      <c r="K526" t="s">
        <v>1078</v>
      </c>
    </row>
    <row r="527" spans="1:11">
      <c r="A527" s="3" t="s">
        <v>1079</v>
      </c>
      <c r="B527" s="3" t="s">
        <v>924</v>
      </c>
      <c r="D527" s="9">
        <v>299</v>
      </c>
      <c r="E527" s="9">
        <v>999</v>
      </c>
      <c r="F527" s="4">
        <v>0.7</v>
      </c>
      <c r="G527" s="3">
        <v>4.3</v>
      </c>
      <c r="H527" s="9">
        <v>8891</v>
      </c>
      <c r="I527" s="5" t="b">
        <f t="shared" si="8"/>
        <v>0</v>
      </c>
      <c r="J527" t="s">
        <v>3542</v>
      </c>
      <c r="K527" t="s">
        <v>1080</v>
      </c>
    </row>
    <row r="528" spans="1:11">
      <c r="A528" s="3" t="s">
        <v>1081</v>
      </c>
      <c r="B528" s="3" t="s">
        <v>840</v>
      </c>
      <c r="D528" s="9">
        <v>209</v>
      </c>
      <c r="E528" s="9">
        <v>499</v>
      </c>
      <c r="F528" s="4">
        <v>0.57999999999999996</v>
      </c>
      <c r="G528" s="3">
        <v>3.6</v>
      </c>
      <c r="H528" s="9">
        <v>104</v>
      </c>
      <c r="I528" s="5" t="b">
        <f t="shared" si="8"/>
        <v>0</v>
      </c>
      <c r="J528" t="s">
        <v>3543</v>
      </c>
      <c r="K528" t="s">
        <v>1082</v>
      </c>
    </row>
    <row r="529" spans="1:11">
      <c r="A529" s="3" t="s">
        <v>1083</v>
      </c>
      <c r="B529" s="3" t="s">
        <v>704</v>
      </c>
      <c r="D529" s="9">
        <v>8499</v>
      </c>
      <c r="E529" s="9">
        <v>12999</v>
      </c>
      <c r="F529" s="4">
        <v>0.35</v>
      </c>
      <c r="G529" s="3">
        <v>4.0999999999999996</v>
      </c>
      <c r="H529" s="9">
        <v>6662</v>
      </c>
      <c r="I529" s="5" t="b">
        <f t="shared" si="8"/>
        <v>0</v>
      </c>
      <c r="J529" t="s">
        <v>3544</v>
      </c>
      <c r="K529" t="s">
        <v>1084</v>
      </c>
    </row>
    <row r="530" spans="1:11">
      <c r="A530" s="3" t="s">
        <v>1085</v>
      </c>
      <c r="B530" s="3" t="s">
        <v>701</v>
      </c>
      <c r="D530" s="9">
        <v>2179</v>
      </c>
      <c r="E530" s="9">
        <v>3999</v>
      </c>
      <c r="F530" s="4">
        <v>0.46</v>
      </c>
      <c r="G530" s="3">
        <v>4</v>
      </c>
      <c r="H530" s="9">
        <v>8380</v>
      </c>
      <c r="I530" s="5" t="b">
        <f t="shared" si="8"/>
        <v>0</v>
      </c>
      <c r="J530" t="s">
        <v>3545</v>
      </c>
      <c r="K530" t="s">
        <v>1086</v>
      </c>
    </row>
    <row r="531" spans="1:11">
      <c r="A531" s="3" t="s">
        <v>1087</v>
      </c>
      <c r="B531" s="3" t="s">
        <v>704</v>
      </c>
      <c r="D531" s="9">
        <v>16999</v>
      </c>
      <c r="E531" s="9">
        <v>20999</v>
      </c>
      <c r="F531" s="4">
        <v>0.19</v>
      </c>
      <c r="G531" s="3">
        <v>4.0999999999999996</v>
      </c>
      <c r="H531" s="9">
        <v>31822</v>
      </c>
      <c r="I531" s="5" t="b">
        <f t="shared" si="8"/>
        <v>0</v>
      </c>
      <c r="J531" t="s">
        <v>3546</v>
      </c>
      <c r="K531" t="s">
        <v>1088</v>
      </c>
    </row>
    <row r="532" spans="1:11">
      <c r="A532" s="3" t="s">
        <v>1089</v>
      </c>
      <c r="B532" s="3" t="s">
        <v>704</v>
      </c>
      <c r="D532" s="9">
        <v>44999</v>
      </c>
      <c r="E532" s="9">
        <v>49999</v>
      </c>
      <c r="F532" s="4">
        <v>0.1</v>
      </c>
      <c r="G532" s="3">
        <v>4.3</v>
      </c>
      <c r="H532" s="9">
        <v>3075</v>
      </c>
      <c r="I532" s="5" t="b">
        <f t="shared" si="8"/>
        <v>0</v>
      </c>
      <c r="J532" t="s">
        <v>3547</v>
      </c>
      <c r="K532" t="s">
        <v>1090</v>
      </c>
    </row>
    <row r="533" spans="1:11">
      <c r="A533" s="3" t="s">
        <v>1091</v>
      </c>
      <c r="B533" s="3" t="s">
        <v>720</v>
      </c>
      <c r="D533" s="9">
        <v>2599</v>
      </c>
      <c r="E533" s="9">
        <v>2999</v>
      </c>
      <c r="F533" s="4">
        <v>0.13</v>
      </c>
      <c r="G533" s="3">
        <v>3.9</v>
      </c>
      <c r="H533" s="9">
        <v>14266</v>
      </c>
      <c r="I533" s="5" t="b">
        <f t="shared" si="8"/>
        <v>0</v>
      </c>
      <c r="J533" t="s">
        <v>3548</v>
      </c>
      <c r="K533" t="s">
        <v>1092</v>
      </c>
    </row>
    <row r="534" spans="1:11">
      <c r="A534" s="3" t="s">
        <v>1093</v>
      </c>
      <c r="B534" s="3" t="s">
        <v>694</v>
      </c>
      <c r="D534" s="9">
        <v>2799</v>
      </c>
      <c r="E534" s="9">
        <v>6499</v>
      </c>
      <c r="F534" s="4">
        <v>0.56999999999999995</v>
      </c>
      <c r="G534" s="3">
        <v>4.0999999999999996</v>
      </c>
      <c r="H534" s="9">
        <v>38879</v>
      </c>
      <c r="I534" s="5" t="b">
        <f t="shared" si="8"/>
        <v>0</v>
      </c>
      <c r="J534" t="s">
        <v>3549</v>
      </c>
      <c r="K534" t="s">
        <v>1094</v>
      </c>
    </row>
    <row r="535" spans="1:11">
      <c r="A535" s="3" t="s">
        <v>1095</v>
      </c>
      <c r="B535" s="3" t="s">
        <v>1096</v>
      </c>
      <c r="D535" s="9">
        <v>1399</v>
      </c>
      <c r="E535" s="9">
        <v>2990</v>
      </c>
      <c r="F535" s="4">
        <v>0.53</v>
      </c>
      <c r="G535" s="3">
        <v>4.0999999999999996</v>
      </c>
      <c r="H535" s="9">
        <v>97175</v>
      </c>
      <c r="I535" s="5" t="b">
        <f t="shared" si="8"/>
        <v>0</v>
      </c>
      <c r="J535" t="s">
        <v>3550</v>
      </c>
      <c r="K535" t="s">
        <v>1097</v>
      </c>
    </row>
    <row r="536" spans="1:11">
      <c r="A536" s="3" t="s">
        <v>1098</v>
      </c>
      <c r="B536" s="3" t="s">
        <v>715</v>
      </c>
      <c r="D536" s="9">
        <v>649</v>
      </c>
      <c r="E536" s="9">
        <v>2400</v>
      </c>
      <c r="F536" s="4">
        <v>0.73</v>
      </c>
      <c r="G536" s="3">
        <v>4.4000000000000004</v>
      </c>
      <c r="H536" s="9">
        <v>67260</v>
      </c>
      <c r="I536" s="5" t="b">
        <f t="shared" si="8"/>
        <v>0</v>
      </c>
      <c r="J536" t="s">
        <v>3371</v>
      </c>
      <c r="K536" t="s">
        <v>1099</v>
      </c>
    </row>
    <row r="537" spans="1:11">
      <c r="A537" s="3" t="s">
        <v>1100</v>
      </c>
      <c r="B537" s="3" t="s">
        <v>750</v>
      </c>
      <c r="D537" s="9">
        <v>799</v>
      </c>
      <c r="E537" s="9">
        <v>3990</v>
      </c>
      <c r="F537" s="4">
        <v>0.8</v>
      </c>
      <c r="G537" s="3">
        <v>3.8</v>
      </c>
      <c r="H537" s="9">
        <v>119</v>
      </c>
      <c r="I537" s="5" t="b">
        <f t="shared" si="8"/>
        <v>0</v>
      </c>
      <c r="J537" t="s">
        <v>3551</v>
      </c>
      <c r="K537" t="s">
        <v>1101</v>
      </c>
    </row>
    <row r="538" spans="1:11">
      <c r="A538" s="3" t="s">
        <v>1102</v>
      </c>
      <c r="B538" s="3" t="s">
        <v>1103</v>
      </c>
      <c r="D538" s="9">
        <v>149</v>
      </c>
      <c r="E538" s="9">
        <v>149</v>
      </c>
      <c r="F538" s="4">
        <v>0</v>
      </c>
      <c r="G538" s="3">
        <v>4.3</v>
      </c>
      <c r="H538" s="9">
        <v>10833</v>
      </c>
      <c r="I538" s="5" t="b">
        <f t="shared" si="8"/>
        <v>0</v>
      </c>
      <c r="J538" t="s">
        <v>3552</v>
      </c>
      <c r="K538" t="s">
        <v>1104</v>
      </c>
    </row>
    <row r="539" spans="1:11">
      <c r="A539" s="3" t="s">
        <v>121</v>
      </c>
      <c r="B539" s="3" t="s">
        <v>13</v>
      </c>
      <c r="D539" s="9">
        <v>799</v>
      </c>
      <c r="E539" s="9">
        <v>2100</v>
      </c>
      <c r="F539" s="4">
        <v>0.62</v>
      </c>
      <c r="G539" s="3">
        <v>4.3</v>
      </c>
      <c r="H539" s="9">
        <v>8188</v>
      </c>
      <c r="I539" s="5" t="b">
        <f t="shared" si="8"/>
        <v>0</v>
      </c>
      <c r="J539" t="s">
        <v>3553</v>
      </c>
      <c r="K539" t="s">
        <v>1105</v>
      </c>
    </row>
    <row r="540" spans="1:11">
      <c r="A540" s="3" t="s">
        <v>1106</v>
      </c>
      <c r="B540" s="3" t="s">
        <v>720</v>
      </c>
      <c r="D540" s="9">
        <v>3799</v>
      </c>
      <c r="E540" s="9">
        <v>5299</v>
      </c>
      <c r="F540" s="4">
        <v>0.28000000000000003</v>
      </c>
      <c r="G540" s="3">
        <v>3.5</v>
      </c>
      <c r="H540" s="9">
        <v>1641</v>
      </c>
      <c r="I540" s="5" t="b">
        <f t="shared" si="8"/>
        <v>0</v>
      </c>
      <c r="J540" t="s">
        <v>3554</v>
      </c>
      <c r="K540" t="s">
        <v>1107</v>
      </c>
    </row>
    <row r="541" spans="1:11">
      <c r="A541" s="3" t="s">
        <v>1108</v>
      </c>
      <c r="B541" s="3" t="s">
        <v>977</v>
      </c>
      <c r="D541" s="9">
        <v>199</v>
      </c>
      <c r="E541" s="9">
        <v>1899</v>
      </c>
      <c r="F541" s="4">
        <v>0.9</v>
      </c>
      <c r="G541" s="3">
        <v>4</v>
      </c>
      <c r="H541" s="9">
        <v>4740</v>
      </c>
      <c r="I541" s="5" t="b">
        <f t="shared" si="8"/>
        <v>0</v>
      </c>
      <c r="J541" t="s">
        <v>3555</v>
      </c>
      <c r="K541" t="s">
        <v>1109</v>
      </c>
    </row>
    <row r="542" spans="1:11">
      <c r="A542" s="3" t="s">
        <v>1110</v>
      </c>
      <c r="B542" s="3" t="s">
        <v>704</v>
      </c>
      <c r="D542" s="9">
        <v>23999</v>
      </c>
      <c r="E542" s="9">
        <v>32999</v>
      </c>
      <c r="F542" s="4">
        <v>0.27</v>
      </c>
      <c r="G542" s="3">
        <v>3.9</v>
      </c>
      <c r="H542" s="9">
        <v>8866</v>
      </c>
      <c r="I542" s="5" t="b">
        <f t="shared" si="8"/>
        <v>0</v>
      </c>
      <c r="J542" t="s">
        <v>3556</v>
      </c>
      <c r="K542" t="s">
        <v>1111</v>
      </c>
    </row>
    <row r="543" spans="1:11">
      <c r="A543" s="3" t="s">
        <v>1112</v>
      </c>
      <c r="B543" s="3" t="s">
        <v>704</v>
      </c>
      <c r="D543" s="9">
        <v>29990</v>
      </c>
      <c r="E543" s="9">
        <v>39990</v>
      </c>
      <c r="F543" s="4">
        <v>0.25</v>
      </c>
      <c r="G543" s="3">
        <v>4.3</v>
      </c>
      <c r="H543" s="9">
        <v>8399</v>
      </c>
      <c r="I543" s="5" t="b">
        <f t="shared" si="8"/>
        <v>0</v>
      </c>
      <c r="J543" t="s">
        <v>3557</v>
      </c>
      <c r="K543" t="s">
        <v>1113</v>
      </c>
    </row>
    <row r="544" spans="1:11">
      <c r="A544" s="3" t="s">
        <v>1114</v>
      </c>
      <c r="B544" s="3" t="s">
        <v>694</v>
      </c>
      <c r="D544" s="9">
        <v>281</v>
      </c>
      <c r="E544" s="9">
        <v>1999</v>
      </c>
      <c r="F544" s="4">
        <v>0.86</v>
      </c>
      <c r="G544" s="3">
        <v>2.8</v>
      </c>
      <c r="H544" s="9">
        <v>87</v>
      </c>
      <c r="I544" s="5" t="b">
        <f t="shared" si="8"/>
        <v>0</v>
      </c>
      <c r="J544" t="s">
        <v>3558</v>
      </c>
      <c r="K544" t="s">
        <v>1115</v>
      </c>
    </row>
    <row r="545" spans="1:11">
      <c r="A545" s="3" t="s">
        <v>1116</v>
      </c>
      <c r="B545" s="3" t="s">
        <v>704</v>
      </c>
      <c r="D545" s="9">
        <v>7998</v>
      </c>
      <c r="E545" s="9">
        <v>11999</v>
      </c>
      <c r="F545" s="4">
        <v>0.33</v>
      </c>
      <c r="G545" s="3">
        <v>3.8</v>
      </c>
      <c r="H545" s="9">
        <v>125</v>
      </c>
      <c r="I545" s="5" t="b">
        <f t="shared" si="8"/>
        <v>0</v>
      </c>
      <c r="J545" t="s">
        <v>3559</v>
      </c>
      <c r="K545" t="s">
        <v>1117</v>
      </c>
    </row>
    <row r="546" spans="1:11">
      <c r="A546" s="3" t="s">
        <v>1118</v>
      </c>
      <c r="B546" s="3" t="s">
        <v>694</v>
      </c>
      <c r="D546" s="9">
        <v>249</v>
      </c>
      <c r="E546" s="9">
        <v>999</v>
      </c>
      <c r="F546" s="4">
        <v>0.75</v>
      </c>
      <c r="G546" s="3">
        <v>4.5</v>
      </c>
      <c r="H546" s="9">
        <v>38</v>
      </c>
      <c r="I546" s="5" t="b">
        <f t="shared" si="8"/>
        <v>0</v>
      </c>
      <c r="J546" t="s">
        <v>3560</v>
      </c>
      <c r="K546" t="s">
        <v>1119</v>
      </c>
    </row>
    <row r="547" spans="1:11">
      <c r="A547" s="3" t="s">
        <v>1120</v>
      </c>
      <c r="B547" s="3" t="s">
        <v>924</v>
      </c>
      <c r="D547" s="9">
        <v>299</v>
      </c>
      <c r="E547" s="9">
        <v>599</v>
      </c>
      <c r="F547" s="4">
        <v>0.5</v>
      </c>
      <c r="G547" s="3">
        <v>4.3</v>
      </c>
      <c r="H547" s="9">
        <v>4674</v>
      </c>
      <c r="I547" s="5" t="b">
        <f t="shared" si="8"/>
        <v>0</v>
      </c>
      <c r="J547" t="s">
        <v>3561</v>
      </c>
      <c r="K547" t="s">
        <v>1121</v>
      </c>
    </row>
    <row r="548" spans="1:11">
      <c r="A548" s="3" t="s">
        <v>1122</v>
      </c>
      <c r="B548" s="3" t="s">
        <v>694</v>
      </c>
      <c r="D548" s="9">
        <v>499</v>
      </c>
      <c r="E548" s="9">
        <v>1899</v>
      </c>
      <c r="F548" s="4">
        <v>0.74</v>
      </c>
      <c r="G548" s="3">
        <v>4.0999999999999996</v>
      </c>
      <c r="H548" s="9">
        <v>412</v>
      </c>
      <c r="I548" s="5" t="b">
        <f t="shared" si="8"/>
        <v>0</v>
      </c>
      <c r="J548" t="s">
        <v>3562</v>
      </c>
      <c r="K548" t="s">
        <v>1123</v>
      </c>
    </row>
    <row r="549" spans="1:11">
      <c r="A549" s="3" t="s">
        <v>1124</v>
      </c>
      <c r="B549" s="3" t="s">
        <v>694</v>
      </c>
      <c r="D549" s="9">
        <v>899</v>
      </c>
      <c r="E549" s="9">
        <v>3499</v>
      </c>
      <c r="F549" s="4">
        <v>0.74</v>
      </c>
      <c r="G549" s="3">
        <v>3</v>
      </c>
      <c r="H549" s="9">
        <v>681</v>
      </c>
      <c r="I549" s="5" t="b">
        <f t="shared" si="8"/>
        <v>0</v>
      </c>
      <c r="J549" t="s">
        <v>3563</v>
      </c>
      <c r="K549" t="s">
        <v>1125</v>
      </c>
    </row>
    <row r="550" spans="1:11">
      <c r="A550" s="3" t="s">
        <v>1126</v>
      </c>
      <c r="B550" s="3" t="s">
        <v>701</v>
      </c>
      <c r="D550" s="9">
        <v>1599</v>
      </c>
      <c r="E550" s="9">
        <v>3499</v>
      </c>
      <c r="F550" s="4">
        <v>0.54</v>
      </c>
      <c r="G550" s="3">
        <v>4</v>
      </c>
      <c r="H550" s="9">
        <v>36384</v>
      </c>
      <c r="I550" s="5" t="b">
        <f t="shared" si="8"/>
        <v>0</v>
      </c>
      <c r="J550" t="s">
        <v>3564</v>
      </c>
      <c r="K550" t="s">
        <v>1127</v>
      </c>
    </row>
    <row r="551" spans="1:11">
      <c r="A551" s="3" t="s">
        <v>1128</v>
      </c>
      <c r="B551" s="3" t="s">
        <v>460</v>
      </c>
      <c r="D551" s="9">
        <v>120</v>
      </c>
      <c r="E551" s="9">
        <v>999</v>
      </c>
      <c r="F551" s="4">
        <v>0.88</v>
      </c>
      <c r="G551" s="3">
        <v>3.9</v>
      </c>
      <c r="H551" s="9">
        <v>6491</v>
      </c>
      <c r="I551" s="5" t="b">
        <f t="shared" si="8"/>
        <v>0</v>
      </c>
      <c r="J551" t="s">
        <v>3565</v>
      </c>
      <c r="K551" t="s">
        <v>1129</v>
      </c>
    </row>
    <row r="552" spans="1:11">
      <c r="A552" s="3" t="s">
        <v>1130</v>
      </c>
      <c r="B552" s="3" t="s">
        <v>694</v>
      </c>
      <c r="D552" s="9">
        <v>3999</v>
      </c>
      <c r="E552" s="9">
        <v>6999</v>
      </c>
      <c r="F552" s="4">
        <v>0.43</v>
      </c>
      <c r="G552" s="3">
        <v>4.0999999999999996</v>
      </c>
      <c r="H552" s="9">
        <v>10229</v>
      </c>
      <c r="I552" s="5" t="b">
        <f t="shared" si="8"/>
        <v>0</v>
      </c>
      <c r="J552" t="s">
        <v>3566</v>
      </c>
      <c r="K552" t="s">
        <v>1131</v>
      </c>
    </row>
    <row r="553" spans="1:11">
      <c r="A553" s="3" t="s">
        <v>1132</v>
      </c>
      <c r="B553" s="3" t="s">
        <v>704</v>
      </c>
      <c r="D553" s="9">
        <v>12999</v>
      </c>
      <c r="E553" s="9">
        <v>18999</v>
      </c>
      <c r="F553" s="4">
        <v>0.32</v>
      </c>
      <c r="G553" s="3">
        <v>4.0999999999999996</v>
      </c>
      <c r="H553" s="9">
        <v>50772</v>
      </c>
      <c r="I553" s="5" t="b">
        <f t="shared" si="8"/>
        <v>0</v>
      </c>
      <c r="J553" t="s">
        <v>3516</v>
      </c>
      <c r="K553" t="s">
        <v>1133</v>
      </c>
    </row>
    <row r="554" spans="1:11">
      <c r="A554" s="3" t="s">
        <v>1134</v>
      </c>
      <c r="B554" s="3" t="s">
        <v>977</v>
      </c>
      <c r="D554" s="9">
        <v>1599</v>
      </c>
      <c r="E554" s="9">
        <v>2599</v>
      </c>
      <c r="F554" s="4">
        <v>0.38</v>
      </c>
      <c r="G554" s="3">
        <v>4.3</v>
      </c>
      <c r="H554" s="9">
        <v>1801</v>
      </c>
      <c r="I554" s="5" t="b">
        <f t="shared" si="8"/>
        <v>0</v>
      </c>
      <c r="J554" t="s">
        <v>3567</v>
      </c>
      <c r="K554" t="s">
        <v>1135</v>
      </c>
    </row>
    <row r="555" spans="1:11">
      <c r="A555" s="3" t="s">
        <v>1136</v>
      </c>
      <c r="B555" s="3" t="s">
        <v>750</v>
      </c>
      <c r="D555" s="9">
        <v>699</v>
      </c>
      <c r="E555" s="9">
        <v>1199</v>
      </c>
      <c r="F555" s="4">
        <v>0.42</v>
      </c>
      <c r="G555" s="3">
        <v>4</v>
      </c>
      <c r="H555" s="9">
        <v>14404</v>
      </c>
      <c r="I555" s="5" t="b">
        <f t="shared" si="8"/>
        <v>0</v>
      </c>
      <c r="J555" t="s">
        <v>3568</v>
      </c>
      <c r="K555" t="s">
        <v>1137</v>
      </c>
    </row>
    <row r="556" spans="1:11">
      <c r="A556" s="3" t="s">
        <v>1138</v>
      </c>
      <c r="B556" s="3" t="s">
        <v>1139</v>
      </c>
      <c r="D556" s="9">
        <v>99</v>
      </c>
      <c r="E556" s="9">
        <v>999</v>
      </c>
      <c r="F556" s="4">
        <v>0.9</v>
      </c>
      <c r="G556" s="3">
        <v>4.4000000000000004</v>
      </c>
      <c r="H556" s="9">
        <v>305</v>
      </c>
      <c r="I556" s="5" t="b">
        <f t="shared" si="8"/>
        <v>0</v>
      </c>
      <c r="J556" t="s">
        <v>3569</v>
      </c>
      <c r="K556" t="s">
        <v>1140</v>
      </c>
    </row>
    <row r="557" spans="1:11">
      <c r="A557" s="3" t="s">
        <v>1141</v>
      </c>
      <c r="B557" s="3" t="s">
        <v>704</v>
      </c>
      <c r="D557" s="9">
        <v>7915</v>
      </c>
      <c r="E557" s="9">
        <v>9999</v>
      </c>
      <c r="F557" s="4">
        <v>0.21</v>
      </c>
      <c r="G557" s="3">
        <v>4.3</v>
      </c>
      <c r="H557" s="9">
        <v>1376</v>
      </c>
      <c r="I557" s="5" t="b">
        <f t="shared" si="8"/>
        <v>0</v>
      </c>
      <c r="J557" t="s">
        <v>3570</v>
      </c>
      <c r="K557" t="s">
        <v>1142</v>
      </c>
    </row>
    <row r="558" spans="1:11">
      <c r="A558" s="3" t="s">
        <v>1143</v>
      </c>
      <c r="B558" s="3" t="s">
        <v>694</v>
      </c>
      <c r="D558" s="9">
        <v>1499</v>
      </c>
      <c r="E558" s="9">
        <v>7999</v>
      </c>
      <c r="F558" s="4">
        <v>0.81</v>
      </c>
      <c r="G558" s="3">
        <v>4.2</v>
      </c>
      <c r="H558" s="9">
        <v>22638</v>
      </c>
      <c r="I558" s="5" t="b">
        <f t="shared" si="8"/>
        <v>0</v>
      </c>
      <c r="J558" t="s">
        <v>3571</v>
      </c>
      <c r="K558" t="s">
        <v>1144</v>
      </c>
    </row>
    <row r="559" spans="1:11">
      <c r="A559" s="3" t="s">
        <v>1145</v>
      </c>
      <c r="B559" s="3" t="s">
        <v>720</v>
      </c>
      <c r="D559" s="9">
        <v>1055</v>
      </c>
      <c r="E559" s="9">
        <v>1249</v>
      </c>
      <c r="F559" s="4">
        <v>0.16</v>
      </c>
      <c r="G559" s="3">
        <v>3.8</v>
      </c>
      <c r="H559" s="9">
        <v>2352</v>
      </c>
      <c r="I559" s="5" t="b">
        <f t="shared" si="8"/>
        <v>0</v>
      </c>
      <c r="J559" t="s">
        <v>3572</v>
      </c>
      <c r="K559" t="s">
        <v>1146</v>
      </c>
    </row>
    <row r="560" spans="1:11">
      <c r="A560" s="3" t="s">
        <v>1147</v>
      </c>
      <c r="B560" s="3" t="s">
        <v>924</v>
      </c>
      <c r="D560" s="9">
        <v>150</v>
      </c>
      <c r="E560" s="9">
        <v>599</v>
      </c>
      <c r="F560" s="4">
        <v>0.75</v>
      </c>
      <c r="G560" s="3">
        <v>4.3</v>
      </c>
      <c r="H560" s="9">
        <v>714</v>
      </c>
      <c r="I560" s="5" t="b">
        <f t="shared" si="8"/>
        <v>0</v>
      </c>
      <c r="J560" t="s">
        <v>3573</v>
      </c>
      <c r="K560" t="s">
        <v>1148</v>
      </c>
    </row>
    <row r="561" spans="1:11">
      <c r="A561" s="3" t="s">
        <v>157</v>
      </c>
      <c r="B561" s="3" t="s">
        <v>13</v>
      </c>
      <c r="D561" s="9">
        <v>219</v>
      </c>
      <c r="E561" s="9">
        <v>700</v>
      </c>
      <c r="F561" s="4">
        <v>0.69</v>
      </c>
      <c r="G561" s="3">
        <v>4.3</v>
      </c>
      <c r="H561" s="9">
        <v>20052</v>
      </c>
      <c r="I561" s="5" t="b">
        <f t="shared" si="8"/>
        <v>0</v>
      </c>
      <c r="J561" t="s">
        <v>3574</v>
      </c>
      <c r="K561" t="s">
        <v>1149</v>
      </c>
    </row>
    <row r="562" spans="1:11">
      <c r="A562" s="3" t="s">
        <v>1150</v>
      </c>
      <c r="B562" s="3" t="s">
        <v>977</v>
      </c>
      <c r="D562" s="9">
        <v>474</v>
      </c>
      <c r="E562" s="9">
        <v>1799</v>
      </c>
      <c r="F562" s="4">
        <v>0.74</v>
      </c>
      <c r="G562" s="3">
        <v>4.3</v>
      </c>
      <c r="H562" s="9">
        <v>1454</v>
      </c>
      <c r="I562" s="5" t="b">
        <f t="shared" si="8"/>
        <v>0</v>
      </c>
      <c r="J562" t="s">
        <v>3575</v>
      </c>
      <c r="K562" t="s">
        <v>1151</v>
      </c>
    </row>
    <row r="563" spans="1:11">
      <c r="A563" s="3" t="s">
        <v>165</v>
      </c>
      <c r="B563" s="3" t="s">
        <v>13</v>
      </c>
      <c r="D563" s="9">
        <v>115</v>
      </c>
      <c r="E563" s="9">
        <v>499</v>
      </c>
      <c r="F563" s="4">
        <v>0.77</v>
      </c>
      <c r="G563" s="3">
        <v>4</v>
      </c>
      <c r="H563" s="9">
        <v>7732</v>
      </c>
      <c r="I563" s="5" t="b">
        <f t="shared" si="8"/>
        <v>0</v>
      </c>
      <c r="J563" t="s">
        <v>3576</v>
      </c>
      <c r="K563" t="s">
        <v>1152</v>
      </c>
    </row>
    <row r="564" spans="1:11">
      <c r="A564" s="3" t="s">
        <v>1153</v>
      </c>
      <c r="B564" s="3" t="s">
        <v>750</v>
      </c>
      <c r="D564" s="9">
        <v>239</v>
      </c>
      <c r="E564" s="9">
        <v>599</v>
      </c>
      <c r="F564" s="4">
        <v>0.6</v>
      </c>
      <c r="G564" s="3">
        <v>3.9</v>
      </c>
      <c r="H564" s="9">
        <v>2147</v>
      </c>
      <c r="I564" s="5" t="b">
        <f t="shared" si="8"/>
        <v>0</v>
      </c>
      <c r="J564" t="s">
        <v>3577</v>
      </c>
      <c r="K564" t="s">
        <v>1154</v>
      </c>
    </row>
    <row r="565" spans="1:11">
      <c r="A565" s="3" t="s">
        <v>1155</v>
      </c>
      <c r="B565" s="3" t="s">
        <v>704</v>
      </c>
      <c r="D565" s="9">
        <v>7499</v>
      </c>
      <c r="E565" s="9">
        <v>9499</v>
      </c>
      <c r="F565" s="4">
        <v>0.21</v>
      </c>
      <c r="G565" s="3">
        <v>4.0999999999999996</v>
      </c>
      <c r="H565" s="9">
        <v>313832</v>
      </c>
      <c r="I565" s="5" t="b">
        <f t="shared" si="8"/>
        <v>0</v>
      </c>
      <c r="J565" t="s">
        <v>3399</v>
      </c>
      <c r="K565" t="s">
        <v>1156</v>
      </c>
    </row>
    <row r="566" spans="1:11">
      <c r="A566" s="3" t="s">
        <v>1157</v>
      </c>
      <c r="B566" s="3" t="s">
        <v>694</v>
      </c>
      <c r="D566" s="9">
        <v>265</v>
      </c>
      <c r="E566" s="9">
        <v>999</v>
      </c>
      <c r="F566" s="4">
        <v>0.73</v>
      </c>
      <c r="G566" s="3">
        <v>3.7</v>
      </c>
      <c r="H566" s="9">
        <v>465</v>
      </c>
      <c r="I566" s="5" t="b">
        <f t="shared" si="8"/>
        <v>0</v>
      </c>
      <c r="J566" t="s">
        <v>3578</v>
      </c>
      <c r="K566" t="s">
        <v>1158</v>
      </c>
    </row>
    <row r="567" spans="1:11">
      <c r="A567" s="3" t="s">
        <v>1159</v>
      </c>
      <c r="B567" s="3" t="s">
        <v>704</v>
      </c>
      <c r="D567" s="9">
        <v>37990</v>
      </c>
      <c r="E567" s="9">
        <v>74999</v>
      </c>
      <c r="F567" s="4">
        <v>0.49</v>
      </c>
      <c r="G567" s="3">
        <v>4.2</v>
      </c>
      <c r="H567" s="9">
        <v>27790</v>
      </c>
      <c r="I567" s="5" t="b">
        <f t="shared" si="8"/>
        <v>0</v>
      </c>
      <c r="J567" t="s">
        <v>3579</v>
      </c>
      <c r="K567" t="s">
        <v>1160</v>
      </c>
    </row>
    <row r="568" spans="1:11">
      <c r="A568" s="3" t="s">
        <v>169</v>
      </c>
      <c r="B568" s="3" t="s">
        <v>13</v>
      </c>
      <c r="D568" s="9">
        <v>199</v>
      </c>
      <c r="E568" s="9">
        <v>499</v>
      </c>
      <c r="F568" s="4">
        <v>0.6</v>
      </c>
      <c r="G568" s="3">
        <v>4.0999999999999996</v>
      </c>
      <c r="H568" s="9">
        <v>602</v>
      </c>
      <c r="I568" s="5" t="b">
        <f t="shared" si="8"/>
        <v>0</v>
      </c>
      <c r="J568" t="s">
        <v>3580</v>
      </c>
      <c r="K568" t="s">
        <v>1161</v>
      </c>
    </row>
    <row r="569" spans="1:11">
      <c r="A569" s="3" t="s">
        <v>171</v>
      </c>
      <c r="B569" s="3" t="s">
        <v>13</v>
      </c>
      <c r="D569" s="9">
        <v>179</v>
      </c>
      <c r="E569" s="9">
        <v>399</v>
      </c>
      <c r="F569" s="4">
        <v>0.55000000000000004</v>
      </c>
      <c r="G569" s="3">
        <v>4</v>
      </c>
      <c r="H569" s="9">
        <v>1423</v>
      </c>
      <c r="I569" s="5" t="b">
        <f t="shared" si="8"/>
        <v>0</v>
      </c>
      <c r="J569" t="s">
        <v>3581</v>
      </c>
      <c r="K569" t="s">
        <v>1162</v>
      </c>
    </row>
    <row r="570" spans="1:11">
      <c r="A570" s="3" t="s">
        <v>1163</v>
      </c>
      <c r="B570" s="3" t="s">
        <v>824</v>
      </c>
      <c r="D570" s="9">
        <v>1799</v>
      </c>
      <c r="E570" s="9">
        <v>3999</v>
      </c>
      <c r="F570" s="4">
        <v>0.55000000000000004</v>
      </c>
      <c r="G570" s="3">
        <v>4.5999999999999996</v>
      </c>
      <c r="H570" s="9">
        <v>245</v>
      </c>
      <c r="I570" s="5" t="b">
        <f t="shared" si="8"/>
        <v>0</v>
      </c>
      <c r="J570" t="s">
        <v>3582</v>
      </c>
      <c r="K570" t="s">
        <v>1164</v>
      </c>
    </row>
    <row r="571" spans="1:11">
      <c r="A571" s="3" t="s">
        <v>1165</v>
      </c>
      <c r="B571" s="3" t="s">
        <v>704</v>
      </c>
      <c r="D571" s="9">
        <v>8499</v>
      </c>
      <c r="E571" s="9">
        <v>11999</v>
      </c>
      <c r="F571" s="4">
        <v>0.28999999999999998</v>
      </c>
      <c r="G571" s="3">
        <v>3.9</v>
      </c>
      <c r="H571" s="9">
        <v>276</v>
      </c>
      <c r="I571" s="5" t="b">
        <f t="shared" si="8"/>
        <v>0</v>
      </c>
      <c r="J571" t="s">
        <v>3583</v>
      </c>
      <c r="K571" t="s">
        <v>1166</v>
      </c>
    </row>
    <row r="572" spans="1:11">
      <c r="A572" s="3" t="s">
        <v>1167</v>
      </c>
      <c r="B572" s="3" t="s">
        <v>694</v>
      </c>
      <c r="D572" s="9">
        <v>1999</v>
      </c>
      <c r="E572" s="9">
        <v>3999</v>
      </c>
      <c r="F572" s="4">
        <v>0.5</v>
      </c>
      <c r="G572" s="3">
        <v>4</v>
      </c>
      <c r="H572" s="9">
        <v>30254</v>
      </c>
      <c r="I572" s="5" t="b">
        <f t="shared" si="8"/>
        <v>0</v>
      </c>
      <c r="J572" t="s">
        <v>3584</v>
      </c>
      <c r="K572" t="s">
        <v>1168</v>
      </c>
    </row>
    <row r="573" spans="1:11">
      <c r="A573" s="3" t="s">
        <v>1169</v>
      </c>
      <c r="B573" s="3" t="s">
        <v>694</v>
      </c>
      <c r="D573" s="9">
        <v>3999</v>
      </c>
      <c r="E573" s="9">
        <v>17999</v>
      </c>
      <c r="F573" s="4">
        <v>0.78</v>
      </c>
      <c r="G573" s="3">
        <v>4.3</v>
      </c>
      <c r="H573" s="9">
        <v>17161</v>
      </c>
      <c r="I573" s="5" t="b">
        <f t="shared" si="8"/>
        <v>0</v>
      </c>
      <c r="J573" t="s">
        <v>3585</v>
      </c>
      <c r="K573" t="s">
        <v>1170</v>
      </c>
    </row>
    <row r="574" spans="1:11">
      <c r="A574" s="3" t="s">
        <v>1171</v>
      </c>
      <c r="B574" s="3" t="s">
        <v>750</v>
      </c>
      <c r="D574" s="9">
        <v>219</v>
      </c>
      <c r="E574" s="9">
        <v>499</v>
      </c>
      <c r="F574" s="4">
        <v>0.56000000000000005</v>
      </c>
      <c r="G574" s="3">
        <v>4.4000000000000004</v>
      </c>
      <c r="H574" s="9">
        <v>14</v>
      </c>
      <c r="I574" s="5" t="b">
        <f t="shared" si="8"/>
        <v>0</v>
      </c>
      <c r="J574" t="s">
        <v>3586</v>
      </c>
      <c r="K574" t="s">
        <v>1172</v>
      </c>
    </row>
    <row r="575" spans="1:11">
      <c r="A575" s="3" t="s">
        <v>1173</v>
      </c>
      <c r="B575" s="3" t="s">
        <v>824</v>
      </c>
      <c r="D575" s="9">
        <v>599</v>
      </c>
      <c r="E575" s="9">
        <v>1399</v>
      </c>
      <c r="F575" s="4">
        <v>0.56999999999999995</v>
      </c>
      <c r="G575" s="3">
        <v>4.0999999999999996</v>
      </c>
      <c r="H575" s="9">
        <v>14560</v>
      </c>
      <c r="I575" s="5" t="b">
        <f t="shared" si="8"/>
        <v>0</v>
      </c>
      <c r="J575" t="s">
        <v>3587</v>
      </c>
      <c r="K575" t="s">
        <v>1174</v>
      </c>
    </row>
    <row r="576" spans="1:11">
      <c r="A576" s="3" t="s">
        <v>1175</v>
      </c>
      <c r="B576" s="3" t="s">
        <v>701</v>
      </c>
      <c r="D576" s="9">
        <v>2499</v>
      </c>
      <c r="E576" s="9">
        <v>2999</v>
      </c>
      <c r="F576" s="4">
        <v>0.17</v>
      </c>
      <c r="G576" s="3">
        <v>4.0999999999999996</v>
      </c>
      <c r="H576" s="9">
        <v>3156</v>
      </c>
      <c r="I576" s="5" t="b">
        <f t="shared" ref="I576:I639" si="9">ISBLANK(H576)</f>
        <v>0</v>
      </c>
      <c r="J576" t="s">
        <v>3588</v>
      </c>
      <c r="K576" t="s">
        <v>1176</v>
      </c>
    </row>
    <row r="577" spans="1:11">
      <c r="A577" s="3" t="s">
        <v>1177</v>
      </c>
      <c r="B577" s="3" t="s">
        <v>1178</v>
      </c>
      <c r="D577" s="9">
        <v>89</v>
      </c>
      <c r="E577" s="9">
        <v>499</v>
      </c>
      <c r="F577" s="4">
        <v>0.82</v>
      </c>
      <c r="G577" s="3">
        <v>4.0999999999999996</v>
      </c>
      <c r="H577" s="9">
        <v>9340</v>
      </c>
      <c r="I577" s="5" t="b">
        <f t="shared" si="9"/>
        <v>0</v>
      </c>
      <c r="J577" t="s">
        <v>3589</v>
      </c>
      <c r="K577" t="s">
        <v>1179</v>
      </c>
    </row>
    <row r="578" spans="1:11">
      <c r="A578" s="3" t="s">
        <v>1180</v>
      </c>
      <c r="B578" s="3" t="s">
        <v>694</v>
      </c>
      <c r="D578" s="9">
        <v>2999</v>
      </c>
      <c r="E578" s="9">
        <v>11999</v>
      </c>
      <c r="F578" s="4">
        <v>0.75</v>
      </c>
      <c r="G578" s="3">
        <v>4.4000000000000004</v>
      </c>
      <c r="H578" s="9">
        <v>768</v>
      </c>
      <c r="I578" s="5" t="b">
        <f t="shared" si="9"/>
        <v>0</v>
      </c>
      <c r="J578" t="s">
        <v>3590</v>
      </c>
      <c r="K578" t="s">
        <v>1181</v>
      </c>
    </row>
    <row r="579" spans="1:11">
      <c r="A579" s="3" t="s">
        <v>1182</v>
      </c>
      <c r="B579" s="3" t="s">
        <v>840</v>
      </c>
      <c r="D579" s="9">
        <v>314</v>
      </c>
      <c r="E579" s="9">
        <v>1499</v>
      </c>
      <c r="F579" s="4">
        <v>0.79</v>
      </c>
      <c r="G579" s="3">
        <v>4.5</v>
      </c>
      <c r="H579" s="9">
        <v>28978</v>
      </c>
      <c r="I579" s="5" t="b">
        <f t="shared" si="9"/>
        <v>0</v>
      </c>
      <c r="J579" t="s">
        <v>3591</v>
      </c>
      <c r="K579" t="s">
        <v>1183</v>
      </c>
    </row>
    <row r="580" spans="1:11">
      <c r="A580" s="3" t="s">
        <v>1184</v>
      </c>
      <c r="B580" s="3" t="s">
        <v>704</v>
      </c>
      <c r="D580" s="9">
        <v>13999</v>
      </c>
      <c r="E580" s="9">
        <v>19499</v>
      </c>
      <c r="F580" s="4">
        <v>0.28000000000000003</v>
      </c>
      <c r="G580" s="3">
        <v>4.0999999999999996</v>
      </c>
      <c r="H580" s="9">
        <v>18998</v>
      </c>
      <c r="I580" s="5" t="b">
        <f t="shared" si="9"/>
        <v>0</v>
      </c>
      <c r="J580" t="s">
        <v>3592</v>
      </c>
      <c r="K580" t="s">
        <v>1185</v>
      </c>
    </row>
    <row r="581" spans="1:11">
      <c r="A581" s="3" t="s">
        <v>1186</v>
      </c>
      <c r="B581" s="3" t="s">
        <v>782</v>
      </c>
      <c r="D581" s="9">
        <v>139</v>
      </c>
      <c r="E581" s="9">
        <v>499</v>
      </c>
      <c r="F581" s="4">
        <v>0.72</v>
      </c>
      <c r="G581" s="3">
        <v>4.2</v>
      </c>
      <c r="H581" s="9">
        <v>4971</v>
      </c>
      <c r="I581" s="5" t="b">
        <f t="shared" si="9"/>
        <v>0</v>
      </c>
      <c r="J581" t="s">
        <v>3593</v>
      </c>
      <c r="K581" t="s">
        <v>1187</v>
      </c>
    </row>
    <row r="582" spans="1:11">
      <c r="A582" s="3" t="s">
        <v>1188</v>
      </c>
      <c r="B582" s="3" t="s">
        <v>949</v>
      </c>
      <c r="D582" s="9">
        <v>2599</v>
      </c>
      <c r="E582" s="9">
        <v>6999</v>
      </c>
      <c r="F582" s="4">
        <v>0.63</v>
      </c>
      <c r="G582" s="3">
        <v>4.5</v>
      </c>
      <c r="H582" s="9">
        <v>1526</v>
      </c>
      <c r="I582" s="5" t="b">
        <f t="shared" si="9"/>
        <v>0</v>
      </c>
      <c r="J582" t="s">
        <v>3594</v>
      </c>
      <c r="K582" t="s">
        <v>1189</v>
      </c>
    </row>
    <row r="583" spans="1:11">
      <c r="A583" s="3" t="s">
        <v>1190</v>
      </c>
      <c r="B583" s="3" t="s">
        <v>725</v>
      </c>
      <c r="D583" s="9">
        <v>365</v>
      </c>
      <c r="E583" s="9">
        <v>999</v>
      </c>
      <c r="F583" s="4">
        <v>0.63</v>
      </c>
      <c r="G583" s="3">
        <v>4.0999999999999996</v>
      </c>
      <c r="H583" s="9">
        <v>363711</v>
      </c>
      <c r="I583" s="5" t="b">
        <f t="shared" si="9"/>
        <v>0</v>
      </c>
      <c r="J583" t="s">
        <v>3595</v>
      </c>
      <c r="K583" t="s">
        <v>1191</v>
      </c>
    </row>
    <row r="584" spans="1:11">
      <c r="A584" s="3" t="s">
        <v>1192</v>
      </c>
      <c r="B584" s="3" t="s">
        <v>725</v>
      </c>
      <c r="D584" s="9">
        <v>1499</v>
      </c>
      <c r="E584" s="9">
        <v>4490</v>
      </c>
      <c r="F584" s="4">
        <v>0.67</v>
      </c>
      <c r="G584" s="3">
        <v>3.9</v>
      </c>
      <c r="H584" s="9">
        <v>136954</v>
      </c>
      <c r="I584" s="5" t="b">
        <f t="shared" si="9"/>
        <v>0</v>
      </c>
      <c r="J584" t="s">
        <v>3596</v>
      </c>
      <c r="K584" t="s">
        <v>1193</v>
      </c>
    </row>
    <row r="585" spans="1:11">
      <c r="A585" s="3" t="s">
        <v>696</v>
      </c>
      <c r="B585" s="3" t="s">
        <v>694</v>
      </c>
      <c r="D585" s="9">
        <v>1998</v>
      </c>
      <c r="E585" s="9">
        <v>9999</v>
      </c>
      <c r="F585" s="4">
        <v>0.8</v>
      </c>
      <c r="G585" s="3">
        <v>4.3</v>
      </c>
      <c r="H585" s="9">
        <v>27709</v>
      </c>
      <c r="I585" s="5" t="b">
        <f t="shared" si="9"/>
        <v>0</v>
      </c>
      <c r="J585" t="s">
        <v>3597</v>
      </c>
      <c r="K585" t="s">
        <v>1194</v>
      </c>
    </row>
    <row r="586" spans="1:11">
      <c r="A586" s="3" t="s">
        <v>698</v>
      </c>
      <c r="B586" s="3" t="s">
        <v>694</v>
      </c>
      <c r="D586" s="9">
        <v>1799</v>
      </c>
      <c r="E586" s="9">
        <v>7990</v>
      </c>
      <c r="F586" s="4">
        <v>0.77</v>
      </c>
      <c r="G586" s="3">
        <v>3.8</v>
      </c>
      <c r="H586" s="9">
        <v>17833</v>
      </c>
      <c r="I586" s="5" t="b">
        <f t="shared" si="9"/>
        <v>0</v>
      </c>
      <c r="J586" t="s">
        <v>3598</v>
      </c>
      <c r="K586" t="s">
        <v>1195</v>
      </c>
    </row>
    <row r="587" spans="1:11">
      <c r="A587" s="3" t="s">
        <v>1196</v>
      </c>
      <c r="B587" s="3" t="s">
        <v>1197</v>
      </c>
      <c r="D587" s="9">
        <v>289</v>
      </c>
      <c r="E587" s="9">
        <v>650</v>
      </c>
      <c r="F587" s="4">
        <v>0.56000000000000005</v>
      </c>
      <c r="G587" s="3">
        <v>4.3</v>
      </c>
      <c r="H587" s="9">
        <v>253105</v>
      </c>
      <c r="I587" s="5" t="b">
        <f t="shared" si="9"/>
        <v>0</v>
      </c>
      <c r="J587" t="s">
        <v>3599</v>
      </c>
      <c r="K587" t="s">
        <v>1198</v>
      </c>
    </row>
    <row r="588" spans="1:11">
      <c r="A588" s="3" t="s">
        <v>1199</v>
      </c>
      <c r="B588" s="3" t="s">
        <v>1200</v>
      </c>
      <c r="D588" s="9">
        <v>599</v>
      </c>
      <c r="E588" s="9">
        <v>895</v>
      </c>
      <c r="F588" s="4">
        <v>0.33</v>
      </c>
      <c r="G588" s="3">
        <v>4.4000000000000004</v>
      </c>
      <c r="H588" s="9">
        <v>61314</v>
      </c>
      <c r="I588" s="5" t="b">
        <f t="shared" si="9"/>
        <v>0</v>
      </c>
      <c r="J588" t="s">
        <v>3600</v>
      </c>
      <c r="K588" t="s">
        <v>1201</v>
      </c>
    </row>
    <row r="589" spans="1:11">
      <c r="A589" s="3" t="s">
        <v>1202</v>
      </c>
      <c r="B589" s="3" t="s">
        <v>1203</v>
      </c>
      <c r="D589" s="9">
        <v>217</v>
      </c>
      <c r="E589" s="9">
        <v>237</v>
      </c>
      <c r="F589" s="4">
        <v>0.08</v>
      </c>
      <c r="G589" s="3">
        <v>3.8</v>
      </c>
      <c r="H589" s="9">
        <v>7354</v>
      </c>
      <c r="I589" s="5" t="b">
        <f t="shared" si="9"/>
        <v>0</v>
      </c>
      <c r="J589" t="s">
        <v>3601</v>
      </c>
      <c r="K589" t="s">
        <v>1204</v>
      </c>
    </row>
    <row r="590" spans="1:11">
      <c r="A590" s="3" t="s">
        <v>1205</v>
      </c>
      <c r="B590" s="3" t="s">
        <v>725</v>
      </c>
      <c r="D590" s="9">
        <v>1299</v>
      </c>
      <c r="E590" s="9">
        <v>2990</v>
      </c>
      <c r="F590" s="4">
        <v>0.56999999999999995</v>
      </c>
      <c r="G590" s="3">
        <v>3.8</v>
      </c>
      <c r="H590" s="9">
        <v>180998</v>
      </c>
      <c r="I590" s="5" t="b">
        <f t="shared" si="9"/>
        <v>0</v>
      </c>
      <c r="J590" t="s">
        <v>3602</v>
      </c>
      <c r="K590" t="s">
        <v>1206</v>
      </c>
    </row>
    <row r="591" spans="1:11">
      <c r="A591" s="3" t="s">
        <v>1207</v>
      </c>
      <c r="B591" s="3" t="s">
        <v>1208</v>
      </c>
      <c r="D591" s="9">
        <v>263</v>
      </c>
      <c r="E591" s="9">
        <v>699</v>
      </c>
      <c r="F591" s="4">
        <v>0.62</v>
      </c>
      <c r="G591" s="3">
        <v>3.5</v>
      </c>
      <c r="H591" s="9">
        <v>690</v>
      </c>
      <c r="I591" s="5" t="b">
        <f t="shared" si="9"/>
        <v>0</v>
      </c>
      <c r="J591" t="s">
        <v>3603</v>
      </c>
      <c r="K591" t="s">
        <v>1209</v>
      </c>
    </row>
    <row r="592" spans="1:11">
      <c r="A592" s="3" t="s">
        <v>714</v>
      </c>
      <c r="B592" s="3" t="s">
        <v>715</v>
      </c>
      <c r="D592" s="9">
        <v>569</v>
      </c>
      <c r="E592" s="9">
        <v>1000</v>
      </c>
      <c r="F592" s="4">
        <v>0.43</v>
      </c>
      <c r="G592" s="3">
        <v>4.4000000000000004</v>
      </c>
      <c r="H592" s="9">
        <v>67262</v>
      </c>
      <c r="I592" s="5" t="b">
        <f t="shared" si="9"/>
        <v>0</v>
      </c>
      <c r="J592" t="s">
        <v>3604</v>
      </c>
      <c r="K592" t="s">
        <v>1210</v>
      </c>
    </row>
    <row r="593" spans="1:11">
      <c r="A593" s="3" t="s">
        <v>717</v>
      </c>
      <c r="B593" s="3" t="s">
        <v>694</v>
      </c>
      <c r="D593" s="9">
        <v>1999</v>
      </c>
      <c r="E593" s="9">
        <v>4999</v>
      </c>
      <c r="F593" s="4">
        <v>0.6</v>
      </c>
      <c r="G593" s="3">
        <v>4.0999999999999996</v>
      </c>
      <c r="H593" s="9">
        <v>10689</v>
      </c>
      <c r="I593" s="5" t="b">
        <f t="shared" si="9"/>
        <v>0</v>
      </c>
      <c r="J593" t="s">
        <v>3605</v>
      </c>
      <c r="K593" t="s">
        <v>1211</v>
      </c>
    </row>
    <row r="594" spans="1:11">
      <c r="A594" s="3" t="s">
        <v>1212</v>
      </c>
      <c r="B594" s="3" t="s">
        <v>725</v>
      </c>
      <c r="D594" s="9">
        <v>1399</v>
      </c>
      <c r="E594" s="9">
        <v>3990</v>
      </c>
      <c r="F594" s="4">
        <v>0.65</v>
      </c>
      <c r="G594" s="3">
        <v>4.0999999999999996</v>
      </c>
      <c r="H594" s="9">
        <v>141841</v>
      </c>
      <c r="I594" s="5" t="b">
        <f t="shared" si="9"/>
        <v>0</v>
      </c>
      <c r="J594" t="s">
        <v>3606</v>
      </c>
      <c r="K594" t="s">
        <v>1213</v>
      </c>
    </row>
    <row r="595" spans="1:11">
      <c r="A595" s="3" t="s">
        <v>1214</v>
      </c>
      <c r="B595" s="3" t="s">
        <v>1215</v>
      </c>
      <c r="D595" s="9">
        <v>349</v>
      </c>
      <c r="E595" s="9">
        <v>1499</v>
      </c>
      <c r="F595" s="4">
        <v>0.77</v>
      </c>
      <c r="G595" s="3">
        <v>4.3</v>
      </c>
      <c r="H595" s="9">
        <v>24791</v>
      </c>
      <c r="I595" s="5" t="b">
        <f t="shared" si="9"/>
        <v>0</v>
      </c>
      <c r="J595" t="s">
        <v>3607</v>
      </c>
      <c r="K595" t="s">
        <v>1216</v>
      </c>
    </row>
    <row r="596" spans="1:11">
      <c r="A596" s="3" t="s">
        <v>1217</v>
      </c>
      <c r="B596" s="3" t="s">
        <v>725</v>
      </c>
      <c r="D596" s="9">
        <v>149</v>
      </c>
      <c r="E596" s="9">
        <v>399</v>
      </c>
      <c r="F596" s="4">
        <v>0.63</v>
      </c>
      <c r="G596" s="3">
        <v>3.5</v>
      </c>
      <c r="H596" s="9">
        <v>21764</v>
      </c>
      <c r="I596" s="5" t="b">
        <f t="shared" si="9"/>
        <v>0</v>
      </c>
      <c r="J596" t="s">
        <v>3608</v>
      </c>
      <c r="K596" t="s">
        <v>1218</v>
      </c>
    </row>
    <row r="597" spans="1:11">
      <c r="A597" s="3" t="s">
        <v>724</v>
      </c>
      <c r="B597" s="3" t="s">
        <v>725</v>
      </c>
      <c r="D597" s="9">
        <v>599</v>
      </c>
      <c r="E597" s="9">
        <v>999</v>
      </c>
      <c r="F597" s="4">
        <v>0.4</v>
      </c>
      <c r="G597" s="3">
        <v>4.0999999999999996</v>
      </c>
      <c r="H597" s="9">
        <v>192587</v>
      </c>
      <c r="I597" s="5" t="b">
        <f t="shared" si="9"/>
        <v>0</v>
      </c>
      <c r="J597" t="s">
        <v>3609</v>
      </c>
      <c r="K597" t="s">
        <v>1219</v>
      </c>
    </row>
    <row r="598" spans="1:11">
      <c r="A598" s="3" t="s">
        <v>1220</v>
      </c>
      <c r="B598" s="3" t="s">
        <v>1096</v>
      </c>
      <c r="D598" s="9">
        <v>1220</v>
      </c>
      <c r="E598" s="9">
        <v>3990</v>
      </c>
      <c r="F598" s="4">
        <v>0.69</v>
      </c>
      <c r="G598" s="3">
        <v>4.0999999999999996</v>
      </c>
      <c r="H598" s="9">
        <v>107151</v>
      </c>
      <c r="I598" s="5" t="b">
        <f t="shared" si="9"/>
        <v>0</v>
      </c>
      <c r="J598" t="s">
        <v>3610</v>
      </c>
      <c r="K598" t="s">
        <v>1221</v>
      </c>
    </row>
    <row r="599" spans="1:11">
      <c r="A599" s="3" t="s">
        <v>722</v>
      </c>
      <c r="B599" s="3" t="s">
        <v>694</v>
      </c>
      <c r="D599" s="9">
        <v>1499</v>
      </c>
      <c r="E599" s="9">
        <v>6990</v>
      </c>
      <c r="F599" s="4">
        <v>0.79</v>
      </c>
      <c r="G599" s="3">
        <v>3.9</v>
      </c>
      <c r="H599" s="9">
        <v>21797</v>
      </c>
      <c r="I599" s="5" t="b">
        <f t="shared" si="9"/>
        <v>0</v>
      </c>
      <c r="J599" t="s">
        <v>3611</v>
      </c>
      <c r="K599" t="s">
        <v>1222</v>
      </c>
    </row>
    <row r="600" spans="1:11">
      <c r="A600" s="3" t="s">
        <v>1223</v>
      </c>
      <c r="B600" s="3" t="s">
        <v>725</v>
      </c>
      <c r="D600" s="9">
        <v>499</v>
      </c>
      <c r="E600" s="9">
        <v>999</v>
      </c>
      <c r="F600" s="4">
        <v>0.5</v>
      </c>
      <c r="G600" s="3">
        <v>3.9</v>
      </c>
      <c r="H600" s="9">
        <v>92995</v>
      </c>
      <c r="I600" s="5" t="b">
        <f t="shared" si="9"/>
        <v>0</v>
      </c>
      <c r="J600" t="s">
        <v>3612</v>
      </c>
      <c r="K600" t="s">
        <v>1224</v>
      </c>
    </row>
    <row r="601" spans="1:11">
      <c r="A601" s="3" t="s">
        <v>1225</v>
      </c>
      <c r="B601" s="3" t="s">
        <v>847</v>
      </c>
      <c r="D601" s="9">
        <v>99</v>
      </c>
      <c r="E601" s="9">
        <v>999</v>
      </c>
      <c r="F601" s="4">
        <v>0.9</v>
      </c>
      <c r="G601" s="3">
        <v>4.0999999999999996</v>
      </c>
      <c r="H601" s="9">
        <v>8751</v>
      </c>
      <c r="I601" s="5" t="b">
        <f t="shared" si="9"/>
        <v>0</v>
      </c>
      <c r="J601" t="s">
        <v>3613</v>
      </c>
      <c r="K601" t="s">
        <v>1226</v>
      </c>
    </row>
    <row r="602" spans="1:11">
      <c r="A602" s="3" t="s">
        <v>733</v>
      </c>
      <c r="B602" s="3" t="s">
        <v>734</v>
      </c>
      <c r="D602" s="9">
        <v>349</v>
      </c>
      <c r="E602" s="9">
        <v>1299</v>
      </c>
      <c r="F602" s="4">
        <v>0.73</v>
      </c>
      <c r="G602" s="3">
        <v>4</v>
      </c>
      <c r="H602" s="9">
        <v>14283</v>
      </c>
      <c r="I602" s="5" t="b">
        <f t="shared" si="9"/>
        <v>0</v>
      </c>
      <c r="J602" t="s">
        <v>3614</v>
      </c>
      <c r="K602" t="s">
        <v>1227</v>
      </c>
    </row>
    <row r="603" spans="1:11">
      <c r="A603" s="3" t="s">
        <v>1228</v>
      </c>
      <c r="B603" s="3" t="s">
        <v>1197</v>
      </c>
      <c r="D603" s="9">
        <v>475</v>
      </c>
      <c r="E603" s="9">
        <v>1500</v>
      </c>
      <c r="F603" s="4">
        <v>0.68</v>
      </c>
      <c r="G603" s="3">
        <v>4.2</v>
      </c>
      <c r="H603" s="9">
        <v>64273</v>
      </c>
      <c r="I603" s="5" t="b">
        <f t="shared" si="9"/>
        <v>0</v>
      </c>
      <c r="J603" t="s">
        <v>3615</v>
      </c>
      <c r="K603" t="s">
        <v>1229</v>
      </c>
    </row>
    <row r="604" spans="1:11">
      <c r="A604" s="3" t="s">
        <v>1230</v>
      </c>
      <c r="B604" s="3" t="s">
        <v>1200</v>
      </c>
      <c r="D604" s="9">
        <v>269</v>
      </c>
      <c r="E604" s="9">
        <v>649</v>
      </c>
      <c r="F604" s="4">
        <v>0.59</v>
      </c>
      <c r="G604" s="3">
        <v>4.3</v>
      </c>
      <c r="H604" s="9">
        <v>54315</v>
      </c>
      <c r="I604" s="5" t="b">
        <f t="shared" si="9"/>
        <v>0</v>
      </c>
      <c r="J604" t="s">
        <v>3616</v>
      </c>
      <c r="K604" t="s">
        <v>1231</v>
      </c>
    </row>
    <row r="605" spans="1:11">
      <c r="A605" s="3" t="s">
        <v>1232</v>
      </c>
      <c r="B605" s="3" t="s">
        <v>1200</v>
      </c>
      <c r="D605" s="9">
        <v>299</v>
      </c>
      <c r="E605" s="9">
        <v>599</v>
      </c>
      <c r="F605" s="4">
        <v>0.5</v>
      </c>
      <c r="G605" s="3">
        <v>4.0999999999999996</v>
      </c>
      <c r="H605" s="9">
        <v>1597</v>
      </c>
      <c r="I605" s="5" t="b">
        <f t="shared" si="9"/>
        <v>0</v>
      </c>
      <c r="J605" t="s">
        <v>3617</v>
      </c>
      <c r="K605" t="s">
        <v>1233</v>
      </c>
    </row>
    <row r="606" spans="1:11">
      <c r="A606" s="3" t="s">
        <v>752</v>
      </c>
      <c r="B606" s="3" t="s">
        <v>694</v>
      </c>
      <c r="D606" s="9">
        <v>1599</v>
      </c>
      <c r="E606" s="9">
        <v>3999</v>
      </c>
      <c r="F606" s="4">
        <v>0.6</v>
      </c>
      <c r="G606" s="3">
        <v>4</v>
      </c>
      <c r="H606" s="9">
        <v>30254</v>
      </c>
      <c r="I606" s="5" t="b">
        <f t="shared" si="9"/>
        <v>0</v>
      </c>
      <c r="J606" t="s">
        <v>3618</v>
      </c>
      <c r="K606" t="s">
        <v>1234</v>
      </c>
    </row>
    <row r="607" spans="1:11">
      <c r="A607" s="3" t="s">
        <v>754</v>
      </c>
      <c r="B607" s="3" t="s">
        <v>694</v>
      </c>
      <c r="D607" s="9">
        <v>1499</v>
      </c>
      <c r="E607" s="9">
        <v>7999</v>
      </c>
      <c r="F607" s="4">
        <v>0.81</v>
      </c>
      <c r="G607" s="3">
        <v>4.2</v>
      </c>
      <c r="H607" s="9">
        <v>22638</v>
      </c>
      <c r="I607" s="5" t="b">
        <f t="shared" si="9"/>
        <v>0</v>
      </c>
      <c r="J607" t="s">
        <v>3619</v>
      </c>
      <c r="K607" t="s">
        <v>1235</v>
      </c>
    </row>
    <row r="608" spans="1:11">
      <c r="A608" s="3" t="s">
        <v>1236</v>
      </c>
      <c r="B608" s="3" t="s">
        <v>725</v>
      </c>
      <c r="D608" s="9">
        <v>329</v>
      </c>
      <c r="E608" s="9">
        <v>999</v>
      </c>
      <c r="F608" s="4">
        <v>0.67</v>
      </c>
      <c r="G608" s="3">
        <v>3.9</v>
      </c>
      <c r="H608" s="9">
        <v>77027</v>
      </c>
      <c r="I608" s="5" t="b">
        <f t="shared" si="9"/>
        <v>0</v>
      </c>
      <c r="J608" t="s">
        <v>3620</v>
      </c>
      <c r="K608" t="s">
        <v>1237</v>
      </c>
    </row>
    <row r="609" spans="1:11">
      <c r="A609" s="3" t="s">
        <v>1238</v>
      </c>
      <c r="B609" s="3" t="s">
        <v>1239</v>
      </c>
      <c r="D609" s="9">
        <v>549</v>
      </c>
      <c r="E609" s="9">
        <v>1799</v>
      </c>
      <c r="F609" s="4">
        <v>0.69</v>
      </c>
      <c r="G609" s="3">
        <v>4.3</v>
      </c>
      <c r="H609" s="9">
        <v>28829</v>
      </c>
      <c r="I609" s="5" t="b">
        <f t="shared" si="9"/>
        <v>0</v>
      </c>
      <c r="J609" t="s">
        <v>3621</v>
      </c>
      <c r="K609" t="s">
        <v>1240</v>
      </c>
    </row>
    <row r="610" spans="1:11">
      <c r="A610" s="3" t="s">
        <v>764</v>
      </c>
      <c r="B610" s="3" t="s">
        <v>694</v>
      </c>
      <c r="D610" s="9">
        <v>2199</v>
      </c>
      <c r="E610" s="9">
        <v>9999</v>
      </c>
      <c r="F610" s="4">
        <v>0.78</v>
      </c>
      <c r="G610" s="3">
        <v>4.2</v>
      </c>
      <c r="H610" s="9">
        <v>29478</v>
      </c>
      <c r="I610" s="5" t="b">
        <f t="shared" si="9"/>
        <v>0</v>
      </c>
      <c r="J610" t="s">
        <v>3622</v>
      </c>
      <c r="K610" t="s">
        <v>1241</v>
      </c>
    </row>
    <row r="611" spans="1:11">
      <c r="A611" s="3" t="s">
        <v>1242</v>
      </c>
      <c r="B611" s="3" t="s">
        <v>1200</v>
      </c>
      <c r="D611" s="9">
        <v>299</v>
      </c>
      <c r="E611" s="9">
        <v>650</v>
      </c>
      <c r="F611" s="4">
        <v>0.54</v>
      </c>
      <c r="G611" s="3">
        <v>4.5</v>
      </c>
      <c r="H611" s="9">
        <v>33176</v>
      </c>
      <c r="I611" s="5" t="b">
        <f t="shared" si="9"/>
        <v>0</v>
      </c>
      <c r="J611" t="s">
        <v>3623</v>
      </c>
      <c r="K611" t="s">
        <v>1243</v>
      </c>
    </row>
    <row r="612" spans="1:11">
      <c r="A612" s="3" t="s">
        <v>1244</v>
      </c>
      <c r="B612" s="3" t="s">
        <v>1245</v>
      </c>
      <c r="D612" s="9">
        <v>798</v>
      </c>
      <c r="E612" s="9">
        <v>1995</v>
      </c>
      <c r="F612" s="4">
        <v>0.6</v>
      </c>
      <c r="G612" s="3">
        <v>4</v>
      </c>
      <c r="H612" s="9">
        <v>68664</v>
      </c>
      <c r="I612" s="5" t="b">
        <f t="shared" si="9"/>
        <v>0</v>
      </c>
      <c r="J612" t="s">
        <v>3624</v>
      </c>
      <c r="K612" t="s">
        <v>1246</v>
      </c>
    </row>
    <row r="613" spans="1:11">
      <c r="A613" s="3" t="s">
        <v>12</v>
      </c>
      <c r="B613" s="3" t="s">
        <v>13</v>
      </c>
      <c r="D613" s="9">
        <v>399</v>
      </c>
      <c r="E613" s="9">
        <v>1099</v>
      </c>
      <c r="F613" s="4">
        <v>0.64</v>
      </c>
      <c r="G613" s="3">
        <v>4.2</v>
      </c>
      <c r="H613" s="9">
        <v>24269</v>
      </c>
      <c r="I613" s="5" t="b">
        <f t="shared" si="9"/>
        <v>0</v>
      </c>
      <c r="J613" t="s">
        <v>3625</v>
      </c>
      <c r="K613" t="s">
        <v>1247</v>
      </c>
    </row>
    <row r="614" spans="1:11">
      <c r="A614" s="3" t="s">
        <v>1248</v>
      </c>
      <c r="B614" s="3" t="s">
        <v>1249</v>
      </c>
      <c r="D614" s="9">
        <v>266</v>
      </c>
      <c r="E614" s="9">
        <v>315</v>
      </c>
      <c r="F614" s="4">
        <v>0.16</v>
      </c>
      <c r="G614" s="3">
        <v>4.5</v>
      </c>
      <c r="H614" s="9">
        <v>28030</v>
      </c>
      <c r="I614" s="5" t="b">
        <f t="shared" si="9"/>
        <v>0</v>
      </c>
      <c r="J614" t="s">
        <v>3626</v>
      </c>
      <c r="K614" t="s">
        <v>1250</v>
      </c>
    </row>
    <row r="615" spans="1:11">
      <c r="A615" s="3" t="s">
        <v>1251</v>
      </c>
      <c r="B615" s="3" t="s">
        <v>1252</v>
      </c>
      <c r="D615" s="9">
        <v>50</v>
      </c>
      <c r="E615" s="9">
        <v>50</v>
      </c>
      <c r="F615" s="4">
        <v>0</v>
      </c>
      <c r="G615" s="3">
        <v>4.3</v>
      </c>
      <c r="H615" s="9">
        <v>5792</v>
      </c>
      <c r="I615" s="5" t="b">
        <f t="shared" si="9"/>
        <v>0</v>
      </c>
      <c r="J615" t="s">
        <v>3627</v>
      </c>
      <c r="K615" t="s">
        <v>1253</v>
      </c>
    </row>
    <row r="616" spans="1:11">
      <c r="A616" s="3" t="s">
        <v>1254</v>
      </c>
      <c r="B616" s="3" t="s">
        <v>1255</v>
      </c>
      <c r="D616" s="9">
        <v>130</v>
      </c>
      <c r="E616" s="9">
        <v>165</v>
      </c>
      <c r="F616" s="4">
        <v>0.21</v>
      </c>
      <c r="G616" s="3">
        <v>3.9</v>
      </c>
      <c r="H616" s="9">
        <v>14778</v>
      </c>
      <c r="I616" s="5" t="b">
        <f t="shared" si="9"/>
        <v>0</v>
      </c>
      <c r="J616" t="s">
        <v>3628</v>
      </c>
      <c r="K616" t="s">
        <v>1256</v>
      </c>
    </row>
    <row r="617" spans="1:11">
      <c r="A617" s="3" t="s">
        <v>1257</v>
      </c>
      <c r="B617" s="3" t="s">
        <v>725</v>
      </c>
      <c r="D617" s="9">
        <v>449</v>
      </c>
      <c r="E617" s="9">
        <v>1290</v>
      </c>
      <c r="F617" s="4">
        <v>0.65</v>
      </c>
      <c r="G617" s="3">
        <v>4.0999999999999996</v>
      </c>
      <c r="H617" s="9">
        <v>91770</v>
      </c>
      <c r="I617" s="5" t="b">
        <f t="shared" si="9"/>
        <v>0</v>
      </c>
      <c r="J617" t="s">
        <v>3629</v>
      </c>
      <c r="K617" t="s">
        <v>1258</v>
      </c>
    </row>
    <row r="618" spans="1:11">
      <c r="A618" s="3" t="s">
        <v>784</v>
      </c>
      <c r="B618" s="3" t="s">
        <v>694</v>
      </c>
      <c r="D618" s="9">
        <v>3999</v>
      </c>
      <c r="E618" s="9">
        <v>16999</v>
      </c>
      <c r="F618" s="4">
        <v>0.76</v>
      </c>
      <c r="G618" s="3">
        <v>4.3</v>
      </c>
      <c r="H618" s="9">
        <v>17162</v>
      </c>
      <c r="I618" s="5" t="b">
        <f t="shared" si="9"/>
        <v>0</v>
      </c>
      <c r="J618" t="s">
        <v>3630</v>
      </c>
      <c r="K618" t="s">
        <v>1259</v>
      </c>
    </row>
    <row r="619" spans="1:11">
      <c r="A619" s="3" t="s">
        <v>1260</v>
      </c>
      <c r="B619" s="3" t="s">
        <v>725</v>
      </c>
      <c r="D619" s="9">
        <v>399</v>
      </c>
      <c r="E619" s="9">
        <v>1290</v>
      </c>
      <c r="F619" s="4">
        <v>0.69</v>
      </c>
      <c r="G619" s="3">
        <v>4.2</v>
      </c>
      <c r="H619" s="9">
        <v>206</v>
      </c>
      <c r="I619" s="5" t="b">
        <f t="shared" si="9"/>
        <v>0</v>
      </c>
      <c r="J619" t="s">
        <v>3631</v>
      </c>
      <c r="K619" t="s">
        <v>1261</v>
      </c>
    </row>
    <row r="620" spans="1:11">
      <c r="A620" s="3" t="s">
        <v>1262</v>
      </c>
      <c r="B620" s="3" t="s">
        <v>1263</v>
      </c>
      <c r="D620" s="9">
        <v>1399</v>
      </c>
      <c r="E620" s="9">
        <v>2498</v>
      </c>
      <c r="F620" s="4">
        <v>0.44</v>
      </c>
      <c r="G620" s="3">
        <v>4.2</v>
      </c>
      <c r="H620" s="9">
        <v>33717</v>
      </c>
      <c r="I620" s="5" t="b">
        <f t="shared" si="9"/>
        <v>0</v>
      </c>
      <c r="J620" t="s">
        <v>3632</v>
      </c>
      <c r="K620" t="s">
        <v>1264</v>
      </c>
    </row>
    <row r="621" spans="1:11">
      <c r="A621" s="3" t="s">
        <v>15</v>
      </c>
      <c r="B621" s="3" t="s">
        <v>13</v>
      </c>
      <c r="D621" s="9">
        <v>199</v>
      </c>
      <c r="E621" s="9">
        <v>349</v>
      </c>
      <c r="F621" s="4">
        <v>0.43</v>
      </c>
      <c r="G621" s="3">
        <v>4</v>
      </c>
      <c r="H621" s="9">
        <v>43994</v>
      </c>
      <c r="I621" s="5" t="b">
        <f t="shared" si="9"/>
        <v>0</v>
      </c>
      <c r="J621" t="s">
        <v>3037</v>
      </c>
      <c r="K621" t="s">
        <v>1265</v>
      </c>
    </row>
    <row r="622" spans="1:11">
      <c r="A622" s="3" t="s">
        <v>17</v>
      </c>
      <c r="B622" s="3" t="s">
        <v>13</v>
      </c>
      <c r="D622" s="9">
        <v>199</v>
      </c>
      <c r="E622" s="9">
        <v>999</v>
      </c>
      <c r="F622" s="4">
        <v>0.8</v>
      </c>
      <c r="G622" s="3">
        <v>3.9</v>
      </c>
      <c r="H622" s="9">
        <v>7928</v>
      </c>
      <c r="I622" s="5" t="b">
        <f t="shared" si="9"/>
        <v>0</v>
      </c>
      <c r="J622" t="s">
        <v>3038</v>
      </c>
      <c r="K622" t="s">
        <v>1266</v>
      </c>
    </row>
    <row r="623" spans="1:11">
      <c r="A623" s="3" t="s">
        <v>786</v>
      </c>
      <c r="B623" s="3" t="s">
        <v>694</v>
      </c>
      <c r="D623" s="9">
        <v>2998</v>
      </c>
      <c r="E623" s="9">
        <v>5999</v>
      </c>
      <c r="F623" s="4">
        <v>0.5</v>
      </c>
      <c r="G623" s="3">
        <v>4.0999999999999996</v>
      </c>
      <c r="H623" s="9">
        <v>5179</v>
      </c>
      <c r="I623" s="5" t="b">
        <f t="shared" si="9"/>
        <v>0</v>
      </c>
      <c r="J623" t="s">
        <v>3633</v>
      </c>
      <c r="K623" t="s">
        <v>1267</v>
      </c>
    </row>
    <row r="624" spans="1:11">
      <c r="A624" s="3" t="s">
        <v>1268</v>
      </c>
      <c r="B624" s="3" t="s">
        <v>1269</v>
      </c>
      <c r="D624" s="9">
        <v>4098</v>
      </c>
      <c r="E624" s="9">
        <v>4999</v>
      </c>
      <c r="F624" s="4">
        <v>0.18</v>
      </c>
      <c r="G624" s="3">
        <v>4.5</v>
      </c>
      <c r="H624" s="9">
        <v>50810</v>
      </c>
      <c r="I624" s="5" t="b">
        <f t="shared" si="9"/>
        <v>0</v>
      </c>
      <c r="J624" t="s">
        <v>3634</v>
      </c>
      <c r="K624" t="s">
        <v>1270</v>
      </c>
    </row>
    <row r="625" spans="1:11">
      <c r="A625" s="3" t="s">
        <v>1271</v>
      </c>
      <c r="B625" s="3" t="s">
        <v>1272</v>
      </c>
      <c r="D625" s="9">
        <v>499</v>
      </c>
      <c r="E625" s="9">
        <v>1999</v>
      </c>
      <c r="F625" s="4">
        <v>0.75</v>
      </c>
      <c r="G625" s="3">
        <v>3.7</v>
      </c>
      <c r="H625" s="9">
        <v>3369</v>
      </c>
      <c r="I625" s="5" t="b">
        <f t="shared" si="9"/>
        <v>0</v>
      </c>
      <c r="J625" t="s">
        <v>3635</v>
      </c>
      <c r="K625" t="s">
        <v>1273</v>
      </c>
    </row>
    <row r="626" spans="1:11">
      <c r="A626" s="3" t="s">
        <v>1274</v>
      </c>
      <c r="B626" s="3" t="s">
        <v>1200</v>
      </c>
      <c r="D626" s="9">
        <v>299</v>
      </c>
      <c r="E626" s="9">
        <v>449</v>
      </c>
      <c r="F626" s="4">
        <v>0.33</v>
      </c>
      <c r="G626" s="3">
        <v>3.5</v>
      </c>
      <c r="H626" s="9">
        <v>11827</v>
      </c>
      <c r="I626" s="5" t="b">
        <f t="shared" si="9"/>
        <v>0</v>
      </c>
      <c r="J626" t="s">
        <v>3636</v>
      </c>
      <c r="K626" t="s">
        <v>1275</v>
      </c>
    </row>
    <row r="627" spans="1:11">
      <c r="A627" s="3" t="s">
        <v>19</v>
      </c>
      <c r="B627" s="3" t="s">
        <v>13</v>
      </c>
      <c r="D627" s="9">
        <v>329</v>
      </c>
      <c r="E627" s="9">
        <v>699</v>
      </c>
      <c r="F627" s="4">
        <v>0.53</v>
      </c>
      <c r="G627" s="3">
        <v>4.2</v>
      </c>
      <c r="H627" s="9">
        <v>94364</v>
      </c>
      <c r="I627" s="5" t="b">
        <f t="shared" si="9"/>
        <v>0</v>
      </c>
      <c r="J627" t="s">
        <v>3637</v>
      </c>
      <c r="K627" t="s">
        <v>1276</v>
      </c>
    </row>
    <row r="628" spans="1:11">
      <c r="A628" s="3" t="s">
        <v>1277</v>
      </c>
      <c r="B628" s="3" t="s">
        <v>1263</v>
      </c>
      <c r="D628" s="9">
        <v>699</v>
      </c>
      <c r="E628" s="9">
        <v>999</v>
      </c>
      <c r="F628" s="4">
        <v>0.3</v>
      </c>
      <c r="G628" s="3">
        <v>3.5</v>
      </c>
      <c r="H628" s="9">
        <v>15295</v>
      </c>
      <c r="I628" s="5" t="b">
        <f t="shared" si="9"/>
        <v>0</v>
      </c>
      <c r="J628" t="s">
        <v>3638</v>
      </c>
      <c r="K628" t="s">
        <v>1278</v>
      </c>
    </row>
    <row r="629" spans="1:11">
      <c r="A629" s="3" t="s">
        <v>1279</v>
      </c>
      <c r="B629" s="3" t="s">
        <v>1280</v>
      </c>
      <c r="D629" s="9">
        <v>799</v>
      </c>
      <c r="E629" s="9">
        <v>3990</v>
      </c>
      <c r="F629" s="4">
        <v>0.8</v>
      </c>
      <c r="G629" s="3">
        <v>4.3</v>
      </c>
      <c r="H629" s="9">
        <v>27139</v>
      </c>
      <c r="I629" s="5" t="b">
        <f t="shared" si="9"/>
        <v>0</v>
      </c>
      <c r="J629" t="s">
        <v>3639</v>
      </c>
      <c r="K629" t="s">
        <v>1281</v>
      </c>
    </row>
    <row r="630" spans="1:11">
      <c r="A630" s="3" t="s">
        <v>1282</v>
      </c>
      <c r="B630" s="3" t="s">
        <v>725</v>
      </c>
      <c r="D630" s="9">
        <v>1399</v>
      </c>
      <c r="E630" s="9">
        <v>5499</v>
      </c>
      <c r="F630" s="4">
        <v>0.75</v>
      </c>
      <c r="G630" s="3">
        <v>3.9</v>
      </c>
      <c r="H630" s="9">
        <v>9504</v>
      </c>
      <c r="I630" s="5" t="b">
        <f t="shared" si="9"/>
        <v>0</v>
      </c>
      <c r="J630" t="s">
        <v>3640</v>
      </c>
      <c r="K630" t="s">
        <v>1283</v>
      </c>
    </row>
    <row r="631" spans="1:11">
      <c r="A631" s="3" t="s">
        <v>21</v>
      </c>
      <c r="B631" s="3" t="s">
        <v>13</v>
      </c>
      <c r="D631" s="9">
        <v>154</v>
      </c>
      <c r="E631" s="9">
        <v>399</v>
      </c>
      <c r="F631" s="4">
        <v>0.61</v>
      </c>
      <c r="G631" s="3">
        <v>4.2</v>
      </c>
      <c r="H631" s="9">
        <v>16905</v>
      </c>
      <c r="I631" s="5" t="b">
        <f t="shared" si="9"/>
        <v>0</v>
      </c>
      <c r="J631" t="s">
        <v>3641</v>
      </c>
      <c r="K631" t="s">
        <v>1284</v>
      </c>
    </row>
    <row r="632" spans="1:11">
      <c r="A632" s="3" t="s">
        <v>1285</v>
      </c>
      <c r="B632" s="3" t="s">
        <v>1197</v>
      </c>
      <c r="D632" s="9">
        <v>519</v>
      </c>
      <c r="E632" s="9">
        <v>1350</v>
      </c>
      <c r="F632" s="4">
        <v>0.62</v>
      </c>
      <c r="G632" s="3">
        <v>4.3</v>
      </c>
      <c r="H632" s="9">
        <v>30058</v>
      </c>
      <c r="I632" s="5" t="b">
        <f t="shared" si="9"/>
        <v>0</v>
      </c>
      <c r="J632" t="s">
        <v>3642</v>
      </c>
      <c r="K632" t="s">
        <v>1286</v>
      </c>
    </row>
    <row r="633" spans="1:11">
      <c r="A633" s="3" t="s">
        <v>821</v>
      </c>
      <c r="B633" s="3" t="s">
        <v>694</v>
      </c>
      <c r="D633" s="9">
        <v>2299</v>
      </c>
      <c r="E633" s="9">
        <v>7990</v>
      </c>
      <c r="F633" s="4">
        <v>0.71</v>
      </c>
      <c r="G633" s="3">
        <v>4.2</v>
      </c>
      <c r="H633" s="9">
        <v>69619</v>
      </c>
      <c r="I633" s="5" t="b">
        <f t="shared" si="9"/>
        <v>0</v>
      </c>
      <c r="J633" t="s">
        <v>3643</v>
      </c>
      <c r="K633" t="s">
        <v>1287</v>
      </c>
    </row>
    <row r="634" spans="1:11">
      <c r="A634" s="3" t="s">
        <v>823</v>
      </c>
      <c r="B634" s="3" t="s">
        <v>824</v>
      </c>
      <c r="D634" s="9">
        <v>399</v>
      </c>
      <c r="E634" s="9">
        <v>1999</v>
      </c>
      <c r="F634" s="4">
        <v>0.8</v>
      </c>
      <c r="G634" s="3">
        <v>4</v>
      </c>
      <c r="H634" s="9">
        <v>3382</v>
      </c>
      <c r="I634" s="5" t="b">
        <f t="shared" si="9"/>
        <v>0</v>
      </c>
      <c r="J634" t="s">
        <v>3644</v>
      </c>
      <c r="K634" t="s">
        <v>1288</v>
      </c>
    </row>
    <row r="635" spans="1:11">
      <c r="A635" s="3" t="s">
        <v>1289</v>
      </c>
      <c r="B635" s="3" t="s">
        <v>725</v>
      </c>
      <c r="D635" s="9">
        <v>1499</v>
      </c>
      <c r="E635" s="9">
        <v>3990</v>
      </c>
      <c r="F635" s="4">
        <v>0.62</v>
      </c>
      <c r="G635" s="3">
        <v>4.0999999999999996</v>
      </c>
      <c r="H635" s="9">
        <v>109864</v>
      </c>
      <c r="I635" s="5" t="b">
        <f t="shared" si="9"/>
        <v>0</v>
      </c>
      <c r="J635" t="s">
        <v>3645</v>
      </c>
      <c r="K635" t="s">
        <v>1290</v>
      </c>
    </row>
    <row r="636" spans="1:11">
      <c r="A636" s="3" t="s">
        <v>1291</v>
      </c>
      <c r="B636" s="3" t="s">
        <v>1292</v>
      </c>
      <c r="D636" s="9">
        <v>1295</v>
      </c>
      <c r="E636" s="9">
        <v>1295</v>
      </c>
      <c r="F636" s="4">
        <v>0</v>
      </c>
      <c r="G636" s="3">
        <v>4.5</v>
      </c>
      <c r="H636" s="9">
        <v>5760</v>
      </c>
      <c r="I636" s="5" t="b">
        <f t="shared" si="9"/>
        <v>0</v>
      </c>
      <c r="J636" t="s">
        <v>3646</v>
      </c>
      <c r="K636" t="s">
        <v>1293</v>
      </c>
    </row>
    <row r="637" spans="1:11">
      <c r="A637" s="3" t="s">
        <v>1294</v>
      </c>
      <c r="B637" s="3" t="s">
        <v>1295</v>
      </c>
      <c r="D637" s="9">
        <v>1889</v>
      </c>
      <c r="E637" s="9">
        <v>5499</v>
      </c>
      <c r="F637" s="4">
        <v>0.66</v>
      </c>
      <c r="G637" s="3">
        <v>4.2</v>
      </c>
      <c r="H637" s="9">
        <v>49551</v>
      </c>
      <c r="I637" s="5" t="b">
        <f t="shared" si="9"/>
        <v>0</v>
      </c>
      <c r="J637" t="s">
        <v>3647</v>
      </c>
      <c r="K637" t="s">
        <v>1296</v>
      </c>
    </row>
    <row r="638" spans="1:11">
      <c r="A638" s="3" t="s">
        <v>1297</v>
      </c>
      <c r="B638" s="3" t="s">
        <v>725</v>
      </c>
      <c r="D638" s="9">
        <v>455</v>
      </c>
      <c r="E638" s="9">
        <v>1490</v>
      </c>
      <c r="F638" s="4">
        <v>0.69</v>
      </c>
      <c r="G638" s="3">
        <v>4.0999999999999996</v>
      </c>
      <c r="H638" s="9">
        <v>161677</v>
      </c>
      <c r="I638" s="5" t="b">
        <f t="shared" si="9"/>
        <v>0</v>
      </c>
      <c r="J638" t="s">
        <v>3648</v>
      </c>
      <c r="K638" t="s">
        <v>1298</v>
      </c>
    </row>
    <row r="639" spans="1:11">
      <c r="A639" s="3" t="s">
        <v>1299</v>
      </c>
      <c r="B639" s="3" t="s">
        <v>1300</v>
      </c>
      <c r="D639" s="9">
        <v>399</v>
      </c>
      <c r="E639" s="9">
        <v>995</v>
      </c>
      <c r="F639" s="4">
        <v>0.6</v>
      </c>
      <c r="G639" s="3">
        <v>3.9</v>
      </c>
      <c r="H639" s="9">
        <v>21372</v>
      </c>
      <c r="I639" s="5" t="b">
        <f t="shared" si="9"/>
        <v>0</v>
      </c>
      <c r="J639" t="s">
        <v>3649</v>
      </c>
      <c r="K639" t="s">
        <v>1301</v>
      </c>
    </row>
    <row r="640" spans="1:11">
      <c r="A640" s="3" t="s">
        <v>826</v>
      </c>
      <c r="B640" s="3" t="s">
        <v>715</v>
      </c>
      <c r="D640" s="9">
        <v>1059</v>
      </c>
      <c r="E640" s="9">
        <v>3999</v>
      </c>
      <c r="F640" s="4">
        <v>0.74</v>
      </c>
      <c r="G640" s="3">
        <v>4.3</v>
      </c>
      <c r="H640" s="9">
        <v>140035</v>
      </c>
      <c r="I640" s="5" t="b">
        <f t="shared" ref="I640:I703" si="10">ISBLANK(H640)</f>
        <v>0</v>
      </c>
      <c r="J640" t="s">
        <v>3650</v>
      </c>
      <c r="K640" t="s">
        <v>1302</v>
      </c>
    </row>
    <row r="641" spans="1:11">
      <c r="A641" s="3" t="s">
        <v>23</v>
      </c>
      <c r="B641" s="3" t="s">
        <v>13</v>
      </c>
      <c r="D641" s="9">
        <v>149</v>
      </c>
      <c r="E641" s="9">
        <v>1000</v>
      </c>
      <c r="F641" s="4">
        <v>0.85</v>
      </c>
      <c r="G641" s="3">
        <v>3.9</v>
      </c>
      <c r="H641" s="9">
        <v>24870</v>
      </c>
      <c r="I641" s="5" t="b">
        <f t="shared" si="10"/>
        <v>0</v>
      </c>
      <c r="J641" t="s">
        <v>3041</v>
      </c>
      <c r="K641" t="s">
        <v>1303</v>
      </c>
    </row>
    <row r="642" spans="1:11">
      <c r="A642" s="3" t="s">
        <v>1304</v>
      </c>
      <c r="B642" s="3" t="s">
        <v>1305</v>
      </c>
      <c r="D642" s="9">
        <v>717</v>
      </c>
      <c r="E642" s="9">
        <v>761</v>
      </c>
      <c r="F642" s="4">
        <v>0.06</v>
      </c>
      <c r="G642" s="3">
        <v>4</v>
      </c>
      <c r="H642" s="9">
        <v>7199</v>
      </c>
      <c r="I642" s="5" t="b">
        <f t="shared" si="10"/>
        <v>0</v>
      </c>
      <c r="J642" t="s">
        <v>3651</v>
      </c>
      <c r="K642" t="s">
        <v>1306</v>
      </c>
    </row>
    <row r="643" spans="1:11">
      <c r="A643" s="3" t="s">
        <v>846</v>
      </c>
      <c r="B643" s="3" t="s">
        <v>847</v>
      </c>
      <c r="D643" s="9">
        <v>99</v>
      </c>
      <c r="E643" s="9">
        <v>999</v>
      </c>
      <c r="F643" s="4">
        <v>0.9</v>
      </c>
      <c r="G643" s="3">
        <v>4</v>
      </c>
      <c r="H643" s="9">
        <v>1396</v>
      </c>
      <c r="I643" s="5" t="b">
        <f t="shared" si="10"/>
        <v>0</v>
      </c>
      <c r="J643" t="s">
        <v>3652</v>
      </c>
      <c r="K643" t="s">
        <v>1307</v>
      </c>
    </row>
    <row r="644" spans="1:11">
      <c r="A644" s="3" t="s">
        <v>1308</v>
      </c>
      <c r="B644" s="3" t="s">
        <v>1309</v>
      </c>
      <c r="D644" s="9">
        <v>39</v>
      </c>
      <c r="E644" s="9">
        <v>299</v>
      </c>
      <c r="F644" s="4">
        <v>0.87</v>
      </c>
      <c r="G644" s="3">
        <v>3.5</v>
      </c>
      <c r="H644" s="9">
        <v>15233</v>
      </c>
      <c r="I644" s="5" t="b">
        <f t="shared" si="10"/>
        <v>0</v>
      </c>
      <c r="J644" t="s">
        <v>3653</v>
      </c>
      <c r="K644" t="s">
        <v>1310</v>
      </c>
    </row>
    <row r="645" spans="1:11">
      <c r="A645" s="3" t="s">
        <v>1311</v>
      </c>
      <c r="B645" s="3" t="s">
        <v>1197</v>
      </c>
      <c r="D645" s="9">
        <v>889</v>
      </c>
      <c r="E645" s="9">
        <v>2500</v>
      </c>
      <c r="F645" s="4">
        <v>0.64</v>
      </c>
      <c r="G645" s="3">
        <v>4.3</v>
      </c>
      <c r="H645" s="9">
        <v>55747</v>
      </c>
      <c r="I645" s="5" t="b">
        <f t="shared" si="10"/>
        <v>0</v>
      </c>
      <c r="J645" t="s">
        <v>3654</v>
      </c>
      <c r="K645" t="s">
        <v>1312</v>
      </c>
    </row>
    <row r="646" spans="1:11">
      <c r="A646" s="3" t="s">
        <v>1313</v>
      </c>
      <c r="B646" s="3" t="s">
        <v>725</v>
      </c>
      <c r="D646" s="9">
        <v>1199</v>
      </c>
      <c r="E646" s="9">
        <v>4999</v>
      </c>
      <c r="F646" s="4">
        <v>0.76</v>
      </c>
      <c r="G646" s="3">
        <v>3.8</v>
      </c>
      <c r="H646" s="9">
        <v>14961</v>
      </c>
      <c r="I646" s="5" t="b">
        <f t="shared" si="10"/>
        <v>0</v>
      </c>
      <c r="J646" t="s">
        <v>3655</v>
      </c>
      <c r="K646" t="s">
        <v>1314</v>
      </c>
    </row>
    <row r="647" spans="1:11">
      <c r="A647" s="3" t="s">
        <v>1315</v>
      </c>
      <c r="B647" s="3" t="s">
        <v>1200</v>
      </c>
      <c r="D647" s="9">
        <v>569</v>
      </c>
      <c r="E647" s="9">
        <v>1299</v>
      </c>
      <c r="F647" s="4">
        <v>0.56000000000000005</v>
      </c>
      <c r="G647" s="3">
        <v>4.4000000000000004</v>
      </c>
      <c r="H647" s="9">
        <v>9275</v>
      </c>
      <c r="I647" s="5" t="b">
        <f t="shared" si="10"/>
        <v>0</v>
      </c>
      <c r="J647" t="s">
        <v>3656</v>
      </c>
      <c r="K647" t="s">
        <v>1316</v>
      </c>
    </row>
    <row r="648" spans="1:11">
      <c r="A648" s="3" t="s">
        <v>1317</v>
      </c>
      <c r="B648" s="3" t="s">
        <v>725</v>
      </c>
      <c r="D648" s="9">
        <v>1499</v>
      </c>
      <c r="E648" s="9">
        <v>8999</v>
      </c>
      <c r="F648" s="4">
        <v>0.83</v>
      </c>
      <c r="G648" s="3">
        <v>3.7</v>
      </c>
      <c r="H648" s="9">
        <v>28324</v>
      </c>
      <c r="I648" s="5" t="b">
        <f t="shared" si="10"/>
        <v>0</v>
      </c>
      <c r="J648" t="s">
        <v>3657</v>
      </c>
      <c r="K648" t="s">
        <v>1318</v>
      </c>
    </row>
    <row r="649" spans="1:11">
      <c r="A649" s="3" t="s">
        <v>1319</v>
      </c>
      <c r="B649" s="3" t="s">
        <v>1249</v>
      </c>
      <c r="D649" s="9">
        <v>149</v>
      </c>
      <c r="E649" s="9">
        <v>180</v>
      </c>
      <c r="F649" s="4">
        <v>0.17</v>
      </c>
      <c r="G649" s="3">
        <v>4.4000000000000004</v>
      </c>
      <c r="H649" s="9">
        <v>644</v>
      </c>
      <c r="I649" s="5" t="b">
        <f t="shared" si="10"/>
        <v>0</v>
      </c>
      <c r="J649" t="s">
        <v>3658</v>
      </c>
      <c r="K649" t="s">
        <v>1320</v>
      </c>
    </row>
    <row r="650" spans="1:11">
      <c r="A650" s="3" t="s">
        <v>1321</v>
      </c>
      <c r="B650" s="3" t="s">
        <v>1322</v>
      </c>
      <c r="D650" s="9">
        <v>399</v>
      </c>
      <c r="E650" s="9">
        <v>549</v>
      </c>
      <c r="F650" s="4">
        <v>0.27</v>
      </c>
      <c r="G650" s="3">
        <v>4.4000000000000004</v>
      </c>
      <c r="H650" s="9">
        <v>18139</v>
      </c>
      <c r="I650" s="5" t="b">
        <f t="shared" si="10"/>
        <v>0</v>
      </c>
      <c r="J650" t="s">
        <v>3659</v>
      </c>
      <c r="K650" t="s">
        <v>1323</v>
      </c>
    </row>
    <row r="651" spans="1:11">
      <c r="A651" s="3" t="s">
        <v>1324</v>
      </c>
      <c r="B651" s="3" t="s">
        <v>1325</v>
      </c>
      <c r="D651" s="9">
        <v>191</v>
      </c>
      <c r="E651" s="9">
        <v>225</v>
      </c>
      <c r="F651" s="4">
        <v>0.15</v>
      </c>
      <c r="G651" s="3">
        <v>4.4000000000000004</v>
      </c>
      <c r="H651" s="9">
        <v>7203</v>
      </c>
      <c r="I651" s="5" t="b">
        <f t="shared" si="10"/>
        <v>0</v>
      </c>
      <c r="J651" t="s">
        <v>3660</v>
      </c>
      <c r="K651" t="s">
        <v>1326</v>
      </c>
    </row>
    <row r="652" spans="1:11">
      <c r="A652" s="3" t="s">
        <v>1327</v>
      </c>
      <c r="B652" s="3" t="s">
        <v>1328</v>
      </c>
      <c r="D652" s="9">
        <v>129</v>
      </c>
      <c r="E652" s="9">
        <v>999</v>
      </c>
      <c r="F652" s="4">
        <v>0.87</v>
      </c>
      <c r="G652" s="3">
        <v>4.2</v>
      </c>
      <c r="H652" s="9">
        <v>491</v>
      </c>
      <c r="I652" s="5" t="b">
        <f t="shared" si="10"/>
        <v>0</v>
      </c>
      <c r="J652" t="s">
        <v>3661</v>
      </c>
      <c r="K652" t="s">
        <v>1329</v>
      </c>
    </row>
    <row r="653" spans="1:11">
      <c r="A653" s="3" t="s">
        <v>1330</v>
      </c>
      <c r="B653" s="3" t="s">
        <v>1331</v>
      </c>
      <c r="D653" s="9">
        <v>199</v>
      </c>
      <c r="E653" s="9">
        <v>599</v>
      </c>
      <c r="F653" s="4">
        <v>0.67</v>
      </c>
      <c r="G653" s="3">
        <v>4.5</v>
      </c>
      <c r="H653" s="9">
        <v>13568</v>
      </c>
      <c r="I653" s="5" t="b">
        <f t="shared" si="10"/>
        <v>0</v>
      </c>
      <c r="J653" t="s">
        <v>3662</v>
      </c>
      <c r="K653" t="s">
        <v>1332</v>
      </c>
    </row>
    <row r="654" spans="1:11">
      <c r="A654" s="3" t="s">
        <v>1333</v>
      </c>
      <c r="B654" s="3" t="s">
        <v>725</v>
      </c>
      <c r="D654" s="9">
        <v>999</v>
      </c>
      <c r="E654" s="9">
        <v>4499</v>
      </c>
      <c r="F654" s="4">
        <v>0.78</v>
      </c>
      <c r="G654" s="3">
        <v>3.8</v>
      </c>
      <c r="H654" s="9">
        <v>3390</v>
      </c>
      <c r="I654" s="5" t="b">
        <f t="shared" si="10"/>
        <v>0</v>
      </c>
      <c r="J654" t="s">
        <v>3663</v>
      </c>
      <c r="K654" t="s">
        <v>1334</v>
      </c>
    </row>
    <row r="655" spans="1:11">
      <c r="A655" s="3" t="s">
        <v>1335</v>
      </c>
      <c r="B655" s="3" t="s">
        <v>725</v>
      </c>
      <c r="D655" s="9">
        <v>899</v>
      </c>
      <c r="E655" s="9">
        <v>4499</v>
      </c>
      <c r="F655" s="4">
        <v>0.8</v>
      </c>
      <c r="G655" s="3">
        <v>3.8</v>
      </c>
      <c r="H655" s="9">
        <v>103052</v>
      </c>
      <c r="I655" s="5" t="b">
        <f t="shared" si="10"/>
        <v>0</v>
      </c>
      <c r="J655" t="s">
        <v>3664</v>
      </c>
      <c r="K655" t="s">
        <v>1336</v>
      </c>
    </row>
    <row r="656" spans="1:11">
      <c r="A656" s="3" t="s">
        <v>867</v>
      </c>
      <c r="B656" s="3" t="s">
        <v>701</v>
      </c>
      <c r="D656" s="9">
        <v>1799</v>
      </c>
      <c r="E656" s="9">
        <v>2499</v>
      </c>
      <c r="F656" s="4">
        <v>0.28000000000000003</v>
      </c>
      <c r="G656" s="3">
        <v>4.0999999999999996</v>
      </c>
      <c r="H656" s="9">
        <v>18678</v>
      </c>
      <c r="I656" s="5" t="b">
        <f t="shared" si="10"/>
        <v>0</v>
      </c>
      <c r="J656" t="s">
        <v>3665</v>
      </c>
      <c r="K656" t="s">
        <v>1337</v>
      </c>
    </row>
    <row r="657" spans="1:11">
      <c r="A657" s="3" t="s">
        <v>25</v>
      </c>
      <c r="B657" s="3" t="s">
        <v>13</v>
      </c>
      <c r="D657" s="9">
        <v>176.63</v>
      </c>
      <c r="E657" s="9">
        <v>499</v>
      </c>
      <c r="F657" s="4">
        <v>0.65</v>
      </c>
      <c r="G657" s="3">
        <v>4.0999999999999996</v>
      </c>
      <c r="H657" s="9">
        <v>15189</v>
      </c>
      <c r="I657" s="5" t="b">
        <f t="shared" si="10"/>
        <v>0</v>
      </c>
      <c r="J657" t="s">
        <v>3042</v>
      </c>
      <c r="K657" t="s">
        <v>1338</v>
      </c>
    </row>
    <row r="658" spans="1:11">
      <c r="A658" s="3" t="s">
        <v>1339</v>
      </c>
      <c r="B658" s="3" t="s">
        <v>1292</v>
      </c>
      <c r="D658" s="9">
        <v>522</v>
      </c>
      <c r="E658" s="9">
        <v>550</v>
      </c>
      <c r="F658" s="4">
        <v>0.05</v>
      </c>
      <c r="G658" s="3">
        <v>4.4000000000000004</v>
      </c>
      <c r="H658" s="9">
        <v>12179</v>
      </c>
      <c r="I658" s="5" t="b">
        <f t="shared" si="10"/>
        <v>0</v>
      </c>
      <c r="J658" t="s">
        <v>3666</v>
      </c>
      <c r="K658" t="s">
        <v>1340</v>
      </c>
    </row>
    <row r="659" spans="1:11">
      <c r="A659" s="3" t="s">
        <v>1341</v>
      </c>
      <c r="B659" s="3" t="s">
        <v>1342</v>
      </c>
      <c r="D659" s="9">
        <v>799</v>
      </c>
      <c r="E659" s="9">
        <v>1999</v>
      </c>
      <c r="F659" s="4">
        <v>0.6</v>
      </c>
      <c r="G659" s="3">
        <v>3.8</v>
      </c>
      <c r="H659" s="9">
        <v>12958</v>
      </c>
      <c r="I659" s="5" t="b">
        <f t="shared" si="10"/>
        <v>0</v>
      </c>
      <c r="J659" t="s">
        <v>3667</v>
      </c>
      <c r="K659" t="s">
        <v>1343</v>
      </c>
    </row>
    <row r="660" spans="1:11">
      <c r="A660" s="3" t="s">
        <v>1344</v>
      </c>
      <c r="B660" s="3" t="s">
        <v>1200</v>
      </c>
      <c r="D660" s="9">
        <v>681</v>
      </c>
      <c r="E660" s="9">
        <v>1199</v>
      </c>
      <c r="F660" s="4">
        <v>0.43</v>
      </c>
      <c r="G660" s="3">
        <v>4.2</v>
      </c>
      <c r="H660" s="9">
        <v>8258</v>
      </c>
      <c r="I660" s="5" t="b">
        <f t="shared" si="10"/>
        <v>0</v>
      </c>
      <c r="J660" t="s">
        <v>3668</v>
      </c>
      <c r="K660" t="s">
        <v>1345</v>
      </c>
    </row>
    <row r="661" spans="1:11">
      <c r="A661" s="3" t="s">
        <v>1346</v>
      </c>
      <c r="B661" s="3" t="s">
        <v>1347</v>
      </c>
      <c r="D661" s="9">
        <v>1199</v>
      </c>
      <c r="E661" s="9">
        <v>3490</v>
      </c>
      <c r="F661" s="4">
        <v>0.66</v>
      </c>
      <c r="G661" s="3">
        <v>4.0999999999999996</v>
      </c>
      <c r="H661" s="9">
        <v>11716</v>
      </c>
      <c r="I661" s="5" t="b">
        <f t="shared" si="10"/>
        <v>0</v>
      </c>
      <c r="J661" t="s">
        <v>3669</v>
      </c>
      <c r="K661" t="s">
        <v>1348</v>
      </c>
    </row>
    <row r="662" spans="1:11">
      <c r="A662" s="3" t="s">
        <v>1349</v>
      </c>
      <c r="B662" s="3" t="s">
        <v>1350</v>
      </c>
      <c r="D662" s="9">
        <v>2499</v>
      </c>
      <c r="E662" s="9">
        <v>4999</v>
      </c>
      <c r="F662" s="4">
        <v>0.5</v>
      </c>
      <c r="G662" s="3">
        <v>4.4000000000000004</v>
      </c>
      <c r="H662" s="9">
        <v>35024</v>
      </c>
      <c r="I662" s="5" t="b">
        <f t="shared" si="10"/>
        <v>0</v>
      </c>
      <c r="J662" t="s">
        <v>3670</v>
      </c>
      <c r="K662" t="s">
        <v>1351</v>
      </c>
    </row>
    <row r="663" spans="1:11">
      <c r="A663" s="3" t="s">
        <v>1352</v>
      </c>
      <c r="B663" s="3" t="s">
        <v>1353</v>
      </c>
      <c r="D663" s="9">
        <v>1799</v>
      </c>
      <c r="E663" s="9">
        <v>4999</v>
      </c>
      <c r="F663" s="4">
        <v>0.64</v>
      </c>
      <c r="G663" s="3">
        <v>4.0999999999999996</v>
      </c>
      <c r="H663" s="9">
        <v>55192</v>
      </c>
      <c r="I663" s="5" t="b">
        <f t="shared" si="10"/>
        <v>0</v>
      </c>
      <c r="J663" t="s">
        <v>3671</v>
      </c>
      <c r="K663" t="s">
        <v>1354</v>
      </c>
    </row>
    <row r="664" spans="1:11">
      <c r="A664" s="3" t="s">
        <v>1355</v>
      </c>
      <c r="B664" s="3" t="s">
        <v>725</v>
      </c>
      <c r="D664" s="9">
        <v>429</v>
      </c>
      <c r="E664" s="9">
        <v>599</v>
      </c>
      <c r="F664" s="4">
        <v>0.28000000000000003</v>
      </c>
      <c r="G664" s="3">
        <v>4.0999999999999996</v>
      </c>
      <c r="H664" s="9">
        <v>119466</v>
      </c>
      <c r="I664" s="5" t="b">
        <f t="shared" si="10"/>
        <v>0</v>
      </c>
      <c r="J664" t="s">
        <v>3672</v>
      </c>
      <c r="K664" t="s">
        <v>1356</v>
      </c>
    </row>
    <row r="665" spans="1:11">
      <c r="A665" s="3" t="s">
        <v>1357</v>
      </c>
      <c r="B665" s="3" t="s">
        <v>1203</v>
      </c>
      <c r="D665" s="9">
        <v>100</v>
      </c>
      <c r="E665" s="9">
        <v>499</v>
      </c>
      <c r="F665" s="4">
        <v>0.8</v>
      </c>
      <c r="G665" s="3">
        <v>3.5</v>
      </c>
      <c r="H665" s="9">
        <v>9638</v>
      </c>
      <c r="I665" s="5" t="b">
        <f t="shared" si="10"/>
        <v>0</v>
      </c>
      <c r="J665" t="s">
        <v>3673</v>
      </c>
      <c r="K665" t="s">
        <v>1358</v>
      </c>
    </row>
    <row r="666" spans="1:11">
      <c r="A666" s="3" t="s">
        <v>1359</v>
      </c>
      <c r="B666" s="3" t="s">
        <v>1239</v>
      </c>
      <c r="D666" s="9">
        <v>329</v>
      </c>
      <c r="E666" s="9">
        <v>399</v>
      </c>
      <c r="F666" s="4">
        <v>0.18</v>
      </c>
      <c r="G666" s="3">
        <v>3.6</v>
      </c>
      <c r="H666" s="9">
        <v>33735</v>
      </c>
      <c r="I666" s="5" t="b">
        <f t="shared" si="10"/>
        <v>0</v>
      </c>
      <c r="J666" t="s">
        <v>3674</v>
      </c>
      <c r="K666" t="s">
        <v>1360</v>
      </c>
    </row>
    <row r="667" spans="1:11">
      <c r="A667" s="3" t="s">
        <v>27</v>
      </c>
      <c r="B667" s="3" t="s">
        <v>13</v>
      </c>
      <c r="D667" s="9">
        <v>229</v>
      </c>
      <c r="E667" s="9">
        <v>299</v>
      </c>
      <c r="F667" s="4">
        <v>0.23</v>
      </c>
      <c r="G667" s="3">
        <v>4.3</v>
      </c>
      <c r="H667" s="9">
        <v>30411</v>
      </c>
      <c r="I667" s="5" t="b">
        <f t="shared" si="10"/>
        <v>0</v>
      </c>
      <c r="J667" t="s">
        <v>3043</v>
      </c>
      <c r="K667" t="s">
        <v>1361</v>
      </c>
    </row>
    <row r="668" spans="1:11">
      <c r="A668" s="3" t="s">
        <v>1362</v>
      </c>
      <c r="B668" s="3" t="s">
        <v>1200</v>
      </c>
      <c r="D668" s="9">
        <v>139</v>
      </c>
      <c r="E668" s="9">
        <v>299</v>
      </c>
      <c r="F668" s="4">
        <v>0.54</v>
      </c>
      <c r="G668" s="3">
        <v>3.8</v>
      </c>
      <c r="H668" s="9">
        <v>3044</v>
      </c>
      <c r="I668" s="5" t="b">
        <f t="shared" si="10"/>
        <v>0</v>
      </c>
      <c r="J668" t="s">
        <v>3675</v>
      </c>
      <c r="K668" t="s">
        <v>1363</v>
      </c>
    </row>
    <row r="669" spans="1:11">
      <c r="A669" s="3" t="s">
        <v>1364</v>
      </c>
      <c r="B669" s="3" t="s">
        <v>1096</v>
      </c>
      <c r="D669" s="9">
        <v>1199</v>
      </c>
      <c r="E669" s="9">
        <v>2499</v>
      </c>
      <c r="F669" s="4">
        <v>0.52</v>
      </c>
      <c r="G669" s="3">
        <v>4</v>
      </c>
      <c r="H669" s="9">
        <v>33584</v>
      </c>
      <c r="I669" s="5" t="b">
        <f t="shared" si="10"/>
        <v>0</v>
      </c>
      <c r="J669" t="s">
        <v>3676</v>
      </c>
      <c r="K669" t="s">
        <v>1365</v>
      </c>
    </row>
    <row r="670" spans="1:11">
      <c r="A670" s="3" t="s">
        <v>1366</v>
      </c>
      <c r="B670" s="3" t="s">
        <v>1367</v>
      </c>
      <c r="D670" s="9">
        <v>1049</v>
      </c>
      <c r="E670" s="9">
        <v>2299</v>
      </c>
      <c r="F670" s="4">
        <v>0.54</v>
      </c>
      <c r="G670" s="3">
        <v>3.9</v>
      </c>
      <c r="H670" s="9">
        <v>1779</v>
      </c>
      <c r="I670" s="5" t="b">
        <f t="shared" si="10"/>
        <v>0</v>
      </c>
      <c r="J670" t="s">
        <v>3677</v>
      </c>
      <c r="K670" t="s">
        <v>1368</v>
      </c>
    </row>
    <row r="671" spans="1:11">
      <c r="A671" s="3" t="s">
        <v>882</v>
      </c>
      <c r="B671" s="3" t="s">
        <v>883</v>
      </c>
      <c r="D671" s="9">
        <v>119</v>
      </c>
      <c r="E671" s="9">
        <v>299</v>
      </c>
      <c r="F671" s="4">
        <v>0.6</v>
      </c>
      <c r="G671" s="3">
        <v>4.0999999999999996</v>
      </c>
      <c r="H671" s="9">
        <v>5999</v>
      </c>
      <c r="I671" s="5" t="b">
        <f t="shared" si="10"/>
        <v>0</v>
      </c>
      <c r="J671" t="s">
        <v>3678</v>
      </c>
      <c r="K671" t="s">
        <v>1369</v>
      </c>
    </row>
    <row r="672" spans="1:11">
      <c r="A672" s="3" t="s">
        <v>34</v>
      </c>
      <c r="B672" s="3" t="s">
        <v>13</v>
      </c>
      <c r="D672" s="9">
        <v>154</v>
      </c>
      <c r="E672" s="9">
        <v>339</v>
      </c>
      <c r="F672" s="4">
        <v>0.55000000000000004</v>
      </c>
      <c r="G672" s="3">
        <v>4.3</v>
      </c>
      <c r="H672" s="9">
        <v>13391</v>
      </c>
      <c r="I672" s="5" t="b">
        <f t="shared" si="10"/>
        <v>0</v>
      </c>
      <c r="J672" t="s">
        <v>3679</v>
      </c>
      <c r="K672" t="s">
        <v>1370</v>
      </c>
    </row>
    <row r="673" spans="1:11">
      <c r="A673" s="3" t="s">
        <v>1371</v>
      </c>
      <c r="B673" s="3" t="s">
        <v>1372</v>
      </c>
      <c r="D673" s="9">
        <v>225</v>
      </c>
      <c r="E673" s="9">
        <v>250</v>
      </c>
      <c r="F673" s="4">
        <v>0.1</v>
      </c>
      <c r="G673" s="3">
        <v>4.4000000000000004</v>
      </c>
      <c r="H673" s="9">
        <v>26556</v>
      </c>
      <c r="I673" s="5" t="b">
        <f t="shared" si="10"/>
        <v>0</v>
      </c>
      <c r="J673" t="s">
        <v>3680</v>
      </c>
      <c r="K673" t="s">
        <v>1373</v>
      </c>
    </row>
    <row r="674" spans="1:11">
      <c r="A674" s="3" t="s">
        <v>1374</v>
      </c>
      <c r="B674" s="3" t="s">
        <v>1208</v>
      </c>
      <c r="D674" s="9">
        <v>656</v>
      </c>
      <c r="E674" s="9">
        <v>1499</v>
      </c>
      <c r="F674" s="4">
        <v>0.56000000000000005</v>
      </c>
      <c r="G674" s="3">
        <v>4.3</v>
      </c>
      <c r="H674" s="9">
        <v>25903</v>
      </c>
      <c r="I674" s="5" t="b">
        <f t="shared" si="10"/>
        <v>0</v>
      </c>
      <c r="J674" t="s">
        <v>3681</v>
      </c>
      <c r="K674" t="s">
        <v>1375</v>
      </c>
    </row>
    <row r="675" spans="1:11">
      <c r="A675" s="3" t="s">
        <v>1376</v>
      </c>
      <c r="B675" s="3" t="s">
        <v>1197</v>
      </c>
      <c r="D675" s="9">
        <v>1109</v>
      </c>
      <c r="E675" s="9">
        <v>2800</v>
      </c>
      <c r="F675" s="4">
        <v>0.6</v>
      </c>
      <c r="G675" s="3">
        <v>4.3</v>
      </c>
      <c r="H675" s="9">
        <v>53464</v>
      </c>
      <c r="I675" s="5" t="b">
        <f t="shared" si="10"/>
        <v>0</v>
      </c>
      <c r="J675" t="s">
        <v>3682</v>
      </c>
      <c r="K675" t="s">
        <v>1377</v>
      </c>
    </row>
    <row r="676" spans="1:11">
      <c r="A676" s="3" t="s">
        <v>872</v>
      </c>
      <c r="B676" s="3" t="s">
        <v>694</v>
      </c>
      <c r="D676" s="9">
        <v>2999</v>
      </c>
      <c r="E676" s="9">
        <v>7990</v>
      </c>
      <c r="F676" s="4">
        <v>0.62</v>
      </c>
      <c r="G676" s="3">
        <v>4.0999999999999996</v>
      </c>
      <c r="H676" s="9">
        <v>48448</v>
      </c>
      <c r="I676" s="5" t="b">
        <f t="shared" si="10"/>
        <v>0</v>
      </c>
      <c r="J676" t="s">
        <v>3683</v>
      </c>
      <c r="K676" t="s">
        <v>1378</v>
      </c>
    </row>
    <row r="677" spans="1:11">
      <c r="A677" s="3" t="s">
        <v>1379</v>
      </c>
      <c r="B677" s="3" t="s">
        <v>1328</v>
      </c>
      <c r="D677" s="9">
        <v>169</v>
      </c>
      <c r="E677" s="9">
        <v>299</v>
      </c>
      <c r="F677" s="4">
        <v>0.43</v>
      </c>
      <c r="G677" s="3">
        <v>4.4000000000000004</v>
      </c>
      <c r="H677" s="9">
        <v>5176</v>
      </c>
      <c r="I677" s="5" t="b">
        <f t="shared" si="10"/>
        <v>0</v>
      </c>
      <c r="J677" t="s">
        <v>3684</v>
      </c>
      <c r="K677" t="s">
        <v>1380</v>
      </c>
    </row>
    <row r="678" spans="1:11">
      <c r="A678" s="3" t="s">
        <v>1381</v>
      </c>
      <c r="B678" s="3" t="s">
        <v>1305</v>
      </c>
      <c r="D678" s="9">
        <v>309</v>
      </c>
      <c r="E678" s="9">
        <v>404</v>
      </c>
      <c r="F678" s="4">
        <v>0.24</v>
      </c>
      <c r="G678" s="3">
        <v>4.4000000000000004</v>
      </c>
      <c r="H678" s="9">
        <v>8614</v>
      </c>
      <c r="I678" s="5" t="b">
        <f t="shared" si="10"/>
        <v>0</v>
      </c>
      <c r="J678" t="s">
        <v>3685</v>
      </c>
      <c r="K678" t="s">
        <v>1382</v>
      </c>
    </row>
    <row r="679" spans="1:11">
      <c r="A679" s="3" t="s">
        <v>1383</v>
      </c>
      <c r="B679" s="3" t="s">
        <v>1096</v>
      </c>
      <c r="D679" s="9">
        <v>599</v>
      </c>
      <c r="E679" s="9">
        <v>1399</v>
      </c>
      <c r="F679" s="4">
        <v>0.56999999999999995</v>
      </c>
      <c r="G679" s="3">
        <v>3.8</v>
      </c>
      <c r="H679" s="9">
        <v>60026</v>
      </c>
      <c r="I679" s="5" t="b">
        <f t="shared" si="10"/>
        <v>0</v>
      </c>
      <c r="J679" t="s">
        <v>3686</v>
      </c>
      <c r="K679" t="s">
        <v>1384</v>
      </c>
    </row>
    <row r="680" spans="1:11">
      <c r="A680" s="3" t="s">
        <v>1385</v>
      </c>
      <c r="B680" s="3" t="s">
        <v>1239</v>
      </c>
      <c r="D680" s="9">
        <v>299</v>
      </c>
      <c r="E680" s="9">
        <v>599</v>
      </c>
      <c r="F680" s="4">
        <v>0.5</v>
      </c>
      <c r="G680" s="3">
        <v>3.8</v>
      </c>
      <c r="H680" s="9">
        <v>3066</v>
      </c>
      <c r="I680" s="5" t="b">
        <f t="shared" si="10"/>
        <v>0</v>
      </c>
      <c r="J680" t="s">
        <v>3687</v>
      </c>
      <c r="K680" t="s">
        <v>1386</v>
      </c>
    </row>
    <row r="681" spans="1:11">
      <c r="A681" s="3" t="s">
        <v>1387</v>
      </c>
      <c r="B681" s="3" t="s">
        <v>1208</v>
      </c>
      <c r="D681" s="9">
        <v>449</v>
      </c>
      <c r="E681" s="9">
        <v>999</v>
      </c>
      <c r="F681" s="4">
        <v>0.55000000000000004</v>
      </c>
      <c r="G681" s="3">
        <v>4</v>
      </c>
      <c r="H681" s="9">
        <v>2102</v>
      </c>
      <c r="I681" s="5" t="b">
        <f t="shared" si="10"/>
        <v>0</v>
      </c>
      <c r="J681" t="s">
        <v>3688</v>
      </c>
      <c r="K681" t="s">
        <v>1388</v>
      </c>
    </row>
    <row r="682" spans="1:11">
      <c r="A682" s="3" t="s">
        <v>1389</v>
      </c>
      <c r="B682" s="3" t="s">
        <v>1200</v>
      </c>
      <c r="D682" s="9">
        <v>799</v>
      </c>
      <c r="E682" s="9">
        <v>1295</v>
      </c>
      <c r="F682" s="4">
        <v>0.38</v>
      </c>
      <c r="G682" s="3">
        <v>4.4000000000000004</v>
      </c>
      <c r="H682" s="9">
        <v>34852</v>
      </c>
      <c r="I682" s="5" t="b">
        <f t="shared" si="10"/>
        <v>0</v>
      </c>
      <c r="J682" t="s">
        <v>3689</v>
      </c>
      <c r="K682" t="s">
        <v>1390</v>
      </c>
    </row>
    <row r="683" spans="1:11">
      <c r="A683" s="3" t="s">
        <v>38</v>
      </c>
      <c r="B683" s="3" t="s">
        <v>39</v>
      </c>
      <c r="D683" s="9">
        <v>219</v>
      </c>
      <c r="E683" s="9">
        <v>700</v>
      </c>
      <c r="F683" s="4">
        <v>0.69</v>
      </c>
      <c r="G683" s="3">
        <v>4.4000000000000004</v>
      </c>
      <c r="H683" s="9">
        <v>426972</v>
      </c>
      <c r="I683" s="5" t="b">
        <f t="shared" si="10"/>
        <v>0</v>
      </c>
      <c r="J683" t="s">
        <v>3048</v>
      </c>
      <c r="K683" t="s">
        <v>1391</v>
      </c>
    </row>
    <row r="684" spans="1:11">
      <c r="A684" s="3" t="s">
        <v>1392</v>
      </c>
      <c r="B684" s="3" t="s">
        <v>1393</v>
      </c>
      <c r="D684" s="9">
        <v>157</v>
      </c>
      <c r="E684" s="9">
        <v>160</v>
      </c>
      <c r="F684" s="4">
        <v>0.02</v>
      </c>
      <c r="G684" s="3">
        <v>4.5</v>
      </c>
      <c r="H684" s="9">
        <v>8618</v>
      </c>
      <c r="I684" s="5" t="b">
        <f t="shared" si="10"/>
        <v>0</v>
      </c>
      <c r="J684" t="s">
        <v>3690</v>
      </c>
      <c r="K684" t="s">
        <v>1394</v>
      </c>
    </row>
    <row r="685" spans="1:11">
      <c r="A685" s="3" t="s">
        <v>896</v>
      </c>
      <c r="B685" s="3" t="s">
        <v>715</v>
      </c>
      <c r="D685" s="9">
        <v>369</v>
      </c>
      <c r="E685" s="9">
        <v>1600</v>
      </c>
      <c r="F685" s="4">
        <v>0.77</v>
      </c>
      <c r="G685" s="3">
        <v>4</v>
      </c>
      <c r="H685" s="9">
        <v>32625</v>
      </c>
      <c r="I685" s="5" t="b">
        <f t="shared" si="10"/>
        <v>0</v>
      </c>
      <c r="J685" t="s">
        <v>3691</v>
      </c>
      <c r="K685" t="s">
        <v>1395</v>
      </c>
    </row>
    <row r="686" spans="1:11">
      <c r="A686" s="3" t="s">
        <v>1396</v>
      </c>
      <c r="B686" s="3" t="s">
        <v>1200</v>
      </c>
      <c r="D686" s="9">
        <v>599</v>
      </c>
      <c r="E686" s="9">
        <v>899</v>
      </c>
      <c r="F686" s="4">
        <v>0.33</v>
      </c>
      <c r="G686" s="3">
        <v>4</v>
      </c>
      <c r="H686" s="9">
        <v>4018</v>
      </c>
      <c r="I686" s="5" t="b">
        <f t="shared" si="10"/>
        <v>0</v>
      </c>
      <c r="J686" t="s">
        <v>3692</v>
      </c>
      <c r="K686" t="s">
        <v>1397</v>
      </c>
    </row>
    <row r="687" spans="1:11">
      <c r="A687" s="3" t="s">
        <v>1398</v>
      </c>
      <c r="B687" s="3" t="s">
        <v>1399</v>
      </c>
      <c r="D687" s="9">
        <v>479</v>
      </c>
      <c r="E687" s="9">
        <v>599</v>
      </c>
      <c r="F687" s="4">
        <v>0.2</v>
      </c>
      <c r="G687" s="3">
        <v>4.3</v>
      </c>
      <c r="H687" s="9">
        <v>11687</v>
      </c>
      <c r="I687" s="5" t="b">
        <f t="shared" si="10"/>
        <v>0</v>
      </c>
      <c r="J687" t="s">
        <v>3693</v>
      </c>
      <c r="K687" t="s">
        <v>1400</v>
      </c>
    </row>
    <row r="688" spans="1:11">
      <c r="A688" s="3" t="s">
        <v>41</v>
      </c>
      <c r="B688" s="3" t="s">
        <v>13</v>
      </c>
      <c r="D688" s="9">
        <v>350</v>
      </c>
      <c r="E688" s="9">
        <v>899</v>
      </c>
      <c r="F688" s="4">
        <v>0.61</v>
      </c>
      <c r="G688" s="3">
        <v>4.2</v>
      </c>
      <c r="H688" s="9">
        <v>2262</v>
      </c>
      <c r="I688" s="5" t="b">
        <f t="shared" si="10"/>
        <v>0</v>
      </c>
      <c r="J688" t="s">
        <v>3049</v>
      </c>
      <c r="K688" t="s">
        <v>1401</v>
      </c>
    </row>
    <row r="689" spans="1:11">
      <c r="A689" s="3" t="s">
        <v>1402</v>
      </c>
      <c r="B689" s="3" t="s">
        <v>725</v>
      </c>
      <c r="D689" s="9">
        <v>1598</v>
      </c>
      <c r="E689" s="9">
        <v>2990</v>
      </c>
      <c r="F689" s="4">
        <v>0.47</v>
      </c>
      <c r="G689" s="3">
        <v>3.8</v>
      </c>
      <c r="H689" s="9">
        <v>11015</v>
      </c>
      <c r="I689" s="5" t="b">
        <f t="shared" si="10"/>
        <v>0</v>
      </c>
      <c r="J689" t="s">
        <v>3694</v>
      </c>
      <c r="K689" t="s">
        <v>1403</v>
      </c>
    </row>
    <row r="690" spans="1:11">
      <c r="A690" s="3" t="s">
        <v>1404</v>
      </c>
      <c r="B690" s="3" t="s">
        <v>1405</v>
      </c>
      <c r="D690" s="9">
        <v>599</v>
      </c>
      <c r="E690" s="9">
        <v>899</v>
      </c>
      <c r="F690" s="4">
        <v>0.33</v>
      </c>
      <c r="G690" s="3">
        <v>4.3</v>
      </c>
      <c r="H690" s="9">
        <v>95116</v>
      </c>
      <c r="I690" s="5" t="b">
        <f t="shared" si="10"/>
        <v>0</v>
      </c>
      <c r="J690" t="s">
        <v>3695</v>
      </c>
      <c r="K690" t="s">
        <v>1406</v>
      </c>
    </row>
    <row r="691" spans="1:11">
      <c r="A691" s="3" t="s">
        <v>43</v>
      </c>
      <c r="B691" s="3" t="s">
        <v>13</v>
      </c>
      <c r="D691" s="9">
        <v>159</v>
      </c>
      <c r="E691" s="9">
        <v>399</v>
      </c>
      <c r="F691" s="4">
        <v>0.6</v>
      </c>
      <c r="G691" s="3">
        <v>4.0999999999999996</v>
      </c>
      <c r="H691" s="9">
        <v>4768</v>
      </c>
      <c r="I691" s="5" t="b">
        <f t="shared" si="10"/>
        <v>0</v>
      </c>
      <c r="J691" t="s">
        <v>3050</v>
      </c>
      <c r="K691" t="s">
        <v>1407</v>
      </c>
    </row>
    <row r="692" spans="1:11">
      <c r="A692" s="3" t="s">
        <v>1408</v>
      </c>
      <c r="B692" s="3" t="s">
        <v>1197</v>
      </c>
      <c r="D692" s="9">
        <v>1299</v>
      </c>
      <c r="E692" s="9">
        <v>3000</v>
      </c>
      <c r="F692" s="4">
        <v>0.56999999999999995</v>
      </c>
      <c r="G692" s="3">
        <v>4.3</v>
      </c>
      <c r="H692" s="9">
        <v>23022</v>
      </c>
      <c r="I692" s="5" t="b">
        <f t="shared" si="10"/>
        <v>0</v>
      </c>
      <c r="J692" t="s">
        <v>3696</v>
      </c>
      <c r="K692" t="s">
        <v>1409</v>
      </c>
    </row>
    <row r="693" spans="1:11">
      <c r="A693" s="3" t="s">
        <v>926</v>
      </c>
      <c r="B693" s="3" t="s">
        <v>694</v>
      </c>
      <c r="D693" s="9">
        <v>1599</v>
      </c>
      <c r="E693" s="9">
        <v>4999</v>
      </c>
      <c r="F693" s="4">
        <v>0.68</v>
      </c>
      <c r="G693" s="3">
        <v>4</v>
      </c>
      <c r="H693" s="9">
        <v>67951</v>
      </c>
      <c r="I693" s="5" t="b">
        <f t="shared" si="10"/>
        <v>0</v>
      </c>
      <c r="J693" t="s">
        <v>3697</v>
      </c>
      <c r="K693" t="s">
        <v>1410</v>
      </c>
    </row>
    <row r="694" spans="1:11">
      <c r="A694" s="3" t="s">
        <v>1411</v>
      </c>
      <c r="B694" s="3" t="s">
        <v>1412</v>
      </c>
      <c r="D694" s="9">
        <v>294</v>
      </c>
      <c r="E694" s="9">
        <v>4999</v>
      </c>
      <c r="F694" s="4">
        <v>0.94</v>
      </c>
      <c r="G694" s="3">
        <v>4.3</v>
      </c>
      <c r="H694" s="9">
        <v>4426</v>
      </c>
      <c r="I694" s="5" t="b">
        <f t="shared" si="10"/>
        <v>0</v>
      </c>
      <c r="J694" t="s">
        <v>3698</v>
      </c>
      <c r="K694" t="s">
        <v>1413</v>
      </c>
    </row>
    <row r="695" spans="1:11">
      <c r="A695" s="3" t="s">
        <v>1414</v>
      </c>
      <c r="B695" s="3" t="s">
        <v>1305</v>
      </c>
      <c r="D695" s="9">
        <v>828</v>
      </c>
      <c r="E695" s="9">
        <v>861</v>
      </c>
      <c r="F695" s="4">
        <v>0.04</v>
      </c>
      <c r="G695" s="3">
        <v>4.2</v>
      </c>
      <c r="H695" s="9">
        <v>4567</v>
      </c>
      <c r="I695" s="5" t="b">
        <f t="shared" si="10"/>
        <v>0</v>
      </c>
      <c r="J695" t="s">
        <v>3699</v>
      </c>
      <c r="K695" t="s">
        <v>1415</v>
      </c>
    </row>
    <row r="696" spans="1:11">
      <c r="A696" s="3" t="s">
        <v>1416</v>
      </c>
      <c r="B696" s="3" t="s">
        <v>1096</v>
      </c>
      <c r="D696" s="9">
        <v>745</v>
      </c>
      <c r="E696" s="9">
        <v>795</v>
      </c>
      <c r="F696" s="4">
        <v>0.06</v>
      </c>
      <c r="G696" s="3">
        <v>4</v>
      </c>
      <c r="H696" s="9">
        <v>13797</v>
      </c>
      <c r="I696" s="5" t="b">
        <f t="shared" si="10"/>
        <v>0</v>
      </c>
      <c r="J696" t="s">
        <v>3700</v>
      </c>
      <c r="K696" t="s">
        <v>1417</v>
      </c>
    </row>
    <row r="697" spans="1:11">
      <c r="A697" s="3" t="s">
        <v>1418</v>
      </c>
      <c r="B697" s="3" t="s">
        <v>1419</v>
      </c>
      <c r="D697" s="9">
        <v>1549</v>
      </c>
      <c r="E697" s="9">
        <v>2495</v>
      </c>
      <c r="F697" s="4">
        <v>0.38</v>
      </c>
      <c r="G697" s="3">
        <v>4.4000000000000004</v>
      </c>
      <c r="H697" s="9">
        <v>15137</v>
      </c>
      <c r="I697" s="5" t="b">
        <f t="shared" si="10"/>
        <v>0</v>
      </c>
      <c r="J697" t="s">
        <v>3701</v>
      </c>
      <c r="K697" t="s">
        <v>1420</v>
      </c>
    </row>
    <row r="698" spans="1:11">
      <c r="A698" s="3" t="s">
        <v>45</v>
      </c>
      <c r="B698" s="3" t="s">
        <v>13</v>
      </c>
      <c r="D698" s="9">
        <v>349</v>
      </c>
      <c r="E698" s="9">
        <v>399</v>
      </c>
      <c r="F698" s="4">
        <v>0.13</v>
      </c>
      <c r="G698" s="3">
        <v>4.4000000000000004</v>
      </c>
      <c r="H698" s="9">
        <v>18757</v>
      </c>
      <c r="I698" s="5" t="b">
        <f t="shared" si="10"/>
        <v>0</v>
      </c>
      <c r="J698" t="s">
        <v>3702</v>
      </c>
      <c r="K698" t="s">
        <v>1421</v>
      </c>
    </row>
    <row r="699" spans="1:11">
      <c r="A699" s="3" t="s">
        <v>56</v>
      </c>
      <c r="B699" s="3" t="s">
        <v>13</v>
      </c>
      <c r="D699" s="9">
        <v>970</v>
      </c>
      <c r="E699" s="9">
        <v>1799</v>
      </c>
      <c r="F699" s="4">
        <v>0.46</v>
      </c>
      <c r="G699" s="3">
        <v>4.5</v>
      </c>
      <c r="H699" s="9">
        <v>815</v>
      </c>
      <c r="I699" s="5" t="b">
        <f t="shared" si="10"/>
        <v>0</v>
      </c>
      <c r="J699" t="s">
        <v>3703</v>
      </c>
      <c r="K699" t="s">
        <v>1422</v>
      </c>
    </row>
    <row r="700" spans="1:11">
      <c r="A700" s="3" t="s">
        <v>1423</v>
      </c>
      <c r="B700" s="3" t="s">
        <v>1295</v>
      </c>
      <c r="D700" s="9">
        <v>1469</v>
      </c>
      <c r="E700" s="9">
        <v>2499</v>
      </c>
      <c r="F700" s="4">
        <v>0.41</v>
      </c>
      <c r="G700" s="3">
        <v>4.2</v>
      </c>
      <c r="H700" s="9">
        <v>156638</v>
      </c>
      <c r="I700" s="5" t="b">
        <f t="shared" si="10"/>
        <v>0</v>
      </c>
      <c r="J700" t="s">
        <v>3704</v>
      </c>
      <c r="K700" t="s">
        <v>1424</v>
      </c>
    </row>
    <row r="701" spans="1:11">
      <c r="A701" s="3" t="s">
        <v>1425</v>
      </c>
      <c r="B701" s="3" t="s">
        <v>1426</v>
      </c>
      <c r="D701" s="9">
        <v>198</v>
      </c>
      <c r="E701" s="9">
        <v>800</v>
      </c>
      <c r="F701" s="4">
        <v>0.75</v>
      </c>
      <c r="G701" s="3">
        <v>4.0999999999999996</v>
      </c>
      <c r="H701" s="9">
        <v>9344</v>
      </c>
      <c r="I701" s="5" t="b">
        <f t="shared" si="10"/>
        <v>0</v>
      </c>
      <c r="J701" t="s">
        <v>3705</v>
      </c>
      <c r="K701" t="s">
        <v>1427</v>
      </c>
    </row>
    <row r="702" spans="1:11">
      <c r="A702" s="3" t="s">
        <v>1428</v>
      </c>
      <c r="B702" s="3" t="s">
        <v>1429</v>
      </c>
      <c r="D702" s="9">
        <v>549</v>
      </c>
      <c r="E702" s="9">
        <v>549</v>
      </c>
      <c r="F702" s="4">
        <v>0</v>
      </c>
      <c r="G702" s="3">
        <v>4.5</v>
      </c>
      <c r="H702" s="9">
        <v>4875</v>
      </c>
      <c r="I702" s="5" t="b">
        <f t="shared" si="10"/>
        <v>0</v>
      </c>
      <c r="J702" t="s">
        <v>3706</v>
      </c>
      <c r="K702" t="s">
        <v>1430</v>
      </c>
    </row>
    <row r="703" spans="1:11">
      <c r="A703" s="3" t="s">
        <v>974</v>
      </c>
      <c r="B703" s="3" t="s">
        <v>694</v>
      </c>
      <c r="D703" s="9">
        <v>2999</v>
      </c>
      <c r="E703" s="9">
        <v>9999</v>
      </c>
      <c r="F703" s="4">
        <v>0.7</v>
      </c>
      <c r="G703" s="3">
        <v>4.2</v>
      </c>
      <c r="H703" s="9">
        <v>20881</v>
      </c>
      <c r="I703" s="5" t="b">
        <f t="shared" si="10"/>
        <v>0</v>
      </c>
      <c r="J703" t="s">
        <v>3707</v>
      </c>
      <c r="K703" t="s">
        <v>1431</v>
      </c>
    </row>
    <row r="704" spans="1:11">
      <c r="A704" s="3" t="s">
        <v>1432</v>
      </c>
      <c r="B704" s="3" t="s">
        <v>694</v>
      </c>
      <c r="D704" s="9">
        <v>12000</v>
      </c>
      <c r="E704" s="9">
        <v>29999</v>
      </c>
      <c r="F704" s="4">
        <v>0.6</v>
      </c>
      <c r="G704" s="3">
        <v>4.3</v>
      </c>
      <c r="H704" s="9">
        <v>4744</v>
      </c>
      <c r="I704" s="5" t="b">
        <f t="shared" ref="I704:I767" si="11">ISBLANK(H704)</f>
        <v>0</v>
      </c>
      <c r="J704" t="s">
        <v>3708</v>
      </c>
      <c r="K704" t="s">
        <v>1433</v>
      </c>
    </row>
    <row r="705" spans="1:11">
      <c r="A705" s="3" t="s">
        <v>1434</v>
      </c>
      <c r="B705" s="3" t="s">
        <v>725</v>
      </c>
      <c r="D705" s="9">
        <v>1299</v>
      </c>
      <c r="E705" s="9">
        <v>3499</v>
      </c>
      <c r="F705" s="4">
        <v>0.63</v>
      </c>
      <c r="G705" s="3">
        <v>3.9</v>
      </c>
      <c r="H705" s="9">
        <v>12452</v>
      </c>
      <c r="I705" s="5" t="b">
        <f t="shared" si="11"/>
        <v>0</v>
      </c>
      <c r="J705" t="s">
        <v>3709</v>
      </c>
      <c r="K705" t="s">
        <v>1435</v>
      </c>
    </row>
    <row r="706" spans="1:11">
      <c r="A706" s="3" t="s">
        <v>1436</v>
      </c>
      <c r="B706" s="3" t="s">
        <v>1249</v>
      </c>
      <c r="D706" s="9">
        <v>269</v>
      </c>
      <c r="E706" s="9">
        <v>315</v>
      </c>
      <c r="F706" s="4">
        <v>0.15</v>
      </c>
      <c r="G706" s="3">
        <v>4.5</v>
      </c>
      <c r="H706" s="9">
        <v>17810</v>
      </c>
      <c r="I706" s="5" t="b">
        <f t="shared" si="11"/>
        <v>0</v>
      </c>
      <c r="J706" t="s">
        <v>3710</v>
      </c>
      <c r="K706" t="s">
        <v>1437</v>
      </c>
    </row>
    <row r="707" spans="1:11">
      <c r="A707" s="3" t="s">
        <v>1438</v>
      </c>
      <c r="B707" s="3" t="s">
        <v>725</v>
      </c>
      <c r="D707" s="9">
        <v>799</v>
      </c>
      <c r="E707" s="9">
        <v>1499</v>
      </c>
      <c r="F707" s="4">
        <v>0.47</v>
      </c>
      <c r="G707" s="3">
        <v>4.0999999999999996</v>
      </c>
      <c r="H707" s="9">
        <v>53648</v>
      </c>
      <c r="I707" s="5" t="b">
        <f t="shared" si="11"/>
        <v>0</v>
      </c>
      <c r="J707" t="s">
        <v>3711</v>
      </c>
      <c r="K707" t="s">
        <v>1439</v>
      </c>
    </row>
    <row r="708" spans="1:11">
      <c r="A708" s="3" t="s">
        <v>1440</v>
      </c>
      <c r="B708" s="3" t="s">
        <v>1441</v>
      </c>
      <c r="D708" s="9">
        <v>6299</v>
      </c>
      <c r="E708" s="9">
        <v>13750</v>
      </c>
      <c r="F708" s="4">
        <v>0.54</v>
      </c>
      <c r="G708" s="3">
        <v>4.2</v>
      </c>
      <c r="H708" s="9">
        <v>2014</v>
      </c>
      <c r="I708" s="5" t="b">
        <f t="shared" si="11"/>
        <v>0</v>
      </c>
      <c r="J708" t="s">
        <v>3712</v>
      </c>
      <c r="K708" t="s">
        <v>1442</v>
      </c>
    </row>
    <row r="709" spans="1:11">
      <c r="A709" s="3" t="s">
        <v>1443</v>
      </c>
      <c r="B709" s="3" t="s">
        <v>1444</v>
      </c>
      <c r="D709" s="9">
        <v>59</v>
      </c>
      <c r="E709" s="9">
        <v>59</v>
      </c>
      <c r="F709" s="4">
        <v>0</v>
      </c>
      <c r="G709" s="3">
        <v>3.8</v>
      </c>
      <c r="H709" s="9">
        <v>5958</v>
      </c>
      <c r="I709" s="5" t="b">
        <f t="shared" si="11"/>
        <v>0</v>
      </c>
      <c r="J709" t="s">
        <v>3713</v>
      </c>
      <c r="K709" t="s">
        <v>1445</v>
      </c>
    </row>
    <row r="710" spans="1:11">
      <c r="A710" s="3" t="s">
        <v>1446</v>
      </c>
      <c r="B710" s="3" t="s">
        <v>734</v>
      </c>
      <c r="D710" s="9">
        <v>571</v>
      </c>
      <c r="E710" s="9">
        <v>999</v>
      </c>
      <c r="F710" s="4">
        <v>0.43</v>
      </c>
      <c r="G710" s="3">
        <v>4.3</v>
      </c>
      <c r="H710" s="9">
        <v>38221</v>
      </c>
      <c r="I710" s="5" t="b">
        <f t="shared" si="11"/>
        <v>0</v>
      </c>
      <c r="J710" t="s">
        <v>3714</v>
      </c>
      <c r="K710" t="s">
        <v>1447</v>
      </c>
    </row>
    <row r="711" spans="1:11">
      <c r="A711" s="3" t="s">
        <v>1448</v>
      </c>
      <c r="B711" s="3" t="s">
        <v>1367</v>
      </c>
      <c r="D711" s="9">
        <v>549</v>
      </c>
      <c r="E711" s="9">
        <v>999</v>
      </c>
      <c r="F711" s="4">
        <v>0.45</v>
      </c>
      <c r="G711" s="3">
        <v>3.9</v>
      </c>
      <c r="H711" s="9">
        <v>64705</v>
      </c>
      <c r="I711" s="5" t="b">
        <f t="shared" si="11"/>
        <v>0</v>
      </c>
      <c r="J711" t="s">
        <v>3715</v>
      </c>
      <c r="K711" t="s">
        <v>1449</v>
      </c>
    </row>
    <row r="712" spans="1:11">
      <c r="A712" s="3" t="s">
        <v>948</v>
      </c>
      <c r="B712" s="3" t="s">
        <v>949</v>
      </c>
      <c r="D712" s="9">
        <v>2099</v>
      </c>
      <c r="E712" s="9">
        <v>5999</v>
      </c>
      <c r="F712" s="4">
        <v>0.65</v>
      </c>
      <c r="G712" s="3">
        <v>4.3</v>
      </c>
      <c r="H712" s="9">
        <v>17129</v>
      </c>
      <c r="I712" s="5" t="b">
        <f t="shared" si="11"/>
        <v>0</v>
      </c>
      <c r="J712" t="s">
        <v>3716</v>
      </c>
      <c r="K712" t="s">
        <v>1450</v>
      </c>
    </row>
    <row r="713" spans="1:11">
      <c r="A713" s="3" t="s">
        <v>54</v>
      </c>
      <c r="B713" s="3" t="s">
        <v>48</v>
      </c>
      <c r="D713" s="9">
        <v>13490</v>
      </c>
      <c r="E713" s="9">
        <v>21990</v>
      </c>
      <c r="F713" s="4">
        <v>0.39</v>
      </c>
      <c r="G713" s="3">
        <v>4.3</v>
      </c>
      <c r="H713" s="9">
        <v>11976</v>
      </c>
      <c r="I713" s="5" t="b">
        <f t="shared" si="11"/>
        <v>0</v>
      </c>
      <c r="J713" t="s">
        <v>3055</v>
      </c>
      <c r="K713" t="s">
        <v>1451</v>
      </c>
    </row>
    <row r="714" spans="1:11">
      <c r="A714" s="3" t="s">
        <v>1452</v>
      </c>
      <c r="B714" s="3" t="s">
        <v>1263</v>
      </c>
      <c r="D714" s="9">
        <v>448</v>
      </c>
      <c r="E714" s="9">
        <v>699</v>
      </c>
      <c r="F714" s="4">
        <v>0.36</v>
      </c>
      <c r="G714" s="3">
        <v>3.9</v>
      </c>
      <c r="H714" s="9">
        <v>17348</v>
      </c>
      <c r="I714" s="5" t="b">
        <f t="shared" si="11"/>
        <v>0</v>
      </c>
      <c r="J714" t="s">
        <v>3717</v>
      </c>
      <c r="K714" t="s">
        <v>1453</v>
      </c>
    </row>
    <row r="715" spans="1:11">
      <c r="A715" s="3" t="s">
        <v>1454</v>
      </c>
      <c r="B715" s="3" t="s">
        <v>725</v>
      </c>
      <c r="D715" s="9">
        <v>1499</v>
      </c>
      <c r="E715" s="9">
        <v>2999</v>
      </c>
      <c r="F715" s="4">
        <v>0.5</v>
      </c>
      <c r="G715" s="3">
        <v>3.7</v>
      </c>
      <c r="H715" s="9">
        <v>87798</v>
      </c>
      <c r="I715" s="5" t="b">
        <f t="shared" si="11"/>
        <v>0</v>
      </c>
      <c r="J715" t="s">
        <v>3718</v>
      </c>
      <c r="K715" t="s">
        <v>1455</v>
      </c>
    </row>
    <row r="716" spans="1:11">
      <c r="A716" s="3" t="s">
        <v>1456</v>
      </c>
      <c r="B716" s="3" t="s">
        <v>1457</v>
      </c>
      <c r="D716" s="9">
        <v>299</v>
      </c>
      <c r="E716" s="9">
        <v>499</v>
      </c>
      <c r="F716" s="4">
        <v>0.4</v>
      </c>
      <c r="G716" s="3">
        <v>4.2</v>
      </c>
      <c r="H716" s="9">
        <v>24432</v>
      </c>
      <c r="I716" s="5" t="b">
        <f t="shared" si="11"/>
        <v>0</v>
      </c>
      <c r="J716" t="s">
        <v>3719</v>
      </c>
      <c r="K716" t="s">
        <v>1458</v>
      </c>
    </row>
    <row r="717" spans="1:11">
      <c r="A717" s="3" t="s">
        <v>1459</v>
      </c>
      <c r="B717" s="3" t="s">
        <v>1197</v>
      </c>
      <c r="D717" s="9">
        <v>579</v>
      </c>
      <c r="E717" s="9">
        <v>1400</v>
      </c>
      <c r="F717" s="4">
        <v>0.59</v>
      </c>
      <c r="G717" s="3">
        <v>4.3</v>
      </c>
      <c r="H717" s="9">
        <v>189104</v>
      </c>
      <c r="I717" s="5" t="b">
        <f t="shared" si="11"/>
        <v>0</v>
      </c>
      <c r="J717" t="s">
        <v>3720</v>
      </c>
      <c r="K717" t="s">
        <v>1460</v>
      </c>
    </row>
    <row r="718" spans="1:11">
      <c r="A718" s="3" t="s">
        <v>1461</v>
      </c>
      <c r="B718" s="3" t="s">
        <v>1462</v>
      </c>
      <c r="D718" s="9">
        <v>2499</v>
      </c>
      <c r="E718" s="9">
        <v>3299</v>
      </c>
      <c r="F718" s="4">
        <v>0.24</v>
      </c>
      <c r="G718" s="3">
        <v>4.2</v>
      </c>
      <c r="H718" s="9">
        <v>93112</v>
      </c>
      <c r="I718" s="5" t="b">
        <f t="shared" si="11"/>
        <v>0</v>
      </c>
      <c r="J718" t="s">
        <v>3721</v>
      </c>
      <c r="K718" t="s">
        <v>1463</v>
      </c>
    </row>
    <row r="719" spans="1:11">
      <c r="A719" s="3" t="s">
        <v>1464</v>
      </c>
      <c r="B719" s="3" t="s">
        <v>725</v>
      </c>
      <c r="D719" s="9">
        <v>1199</v>
      </c>
      <c r="E719" s="9">
        <v>5999</v>
      </c>
      <c r="F719" s="4">
        <v>0.8</v>
      </c>
      <c r="G719" s="3">
        <v>3.9</v>
      </c>
      <c r="H719" s="9">
        <v>47521</v>
      </c>
      <c r="I719" s="5" t="b">
        <f t="shared" si="11"/>
        <v>0</v>
      </c>
      <c r="J719" t="s">
        <v>3722</v>
      </c>
      <c r="K719" t="s">
        <v>1465</v>
      </c>
    </row>
    <row r="720" spans="1:11">
      <c r="A720" s="3" t="s">
        <v>1466</v>
      </c>
      <c r="B720" s="3" t="s">
        <v>1399</v>
      </c>
      <c r="D720" s="9">
        <v>399</v>
      </c>
      <c r="E720" s="9">
        <v>499</v>
      </c>
      <c r="F720" s="4">
        <v>0.2</v>
      </c>
      <c r="G720" s="3">
        <v>4.3</v>
      </c>
      <c r="H720" s="9">
        <v>27201</v>
      </c>
      <c r="I720" s="5" t="b">
        <f t="shared" si="11"/>
        <v>0</v>
      </c>
      <c r="J720" t="s">
        <v>3723</v>
      </c>
      <c r="K720" t="s">
        <v>1467</v>
      </c>
    </row>
    <row r="721" spans="1:11">
      <c r="A721" s="3" t="s">
        <v>58</v>
      </c>
      <c r="B721" s="3" t="s">
        <v>39</v>
      </c>
      <c r="D721" s="9">
        <v>279</v>
      </c>
      <c r="E721" s="9">
        <v>499</v>
      </c>
      <c r="F721" s="4">
        <v>0.44</v>
      </c>
      <c r="G721" s="3">
        <v>3.7</v>
      </c>
      <c r="H721" s="9">
        <v>10962</v>
      </c>
      <c r="I721" s="5" t="b">
        <f t="shared" si="11"/>
        <v>0</v>
      </c>
      <c r="J721" t="s">
        <v>3724</v>
      </c>
      <c r="K721" t="s">
        <v>1468</v>
      </c>
    </row>
    <row r="722" spans="1:11">
      <c r="A722" s="3" t="s">
        <v>60</v>
      </c>
      <c r="B722" s="3" t="s">
        <v>48</v>
      </c>
      <c r="D722" s="9">
        <v>13490</v>
      </c>
      <c r="E722" s="9">
        <v>22900</v>
      </c>
      <c r="F722" s="4">
        <v>0.41</v>
      </c>
      <c r="G722" s="3">
        <v>4.3</v>
      </c>
      <c r="H722" s="9">
        <v>16299</v>
      </c>
      <c r="I722" s="5" t="b">
        <f t="shared" si="11"/>
        <v>0</v>
      </c>
      <c r="J722" t="s">
        <v>3725</v>
      </c>
      <c r="K722" t="s">
        <v>1469</v>
      </c>
    </row>
    <row r="723" spans="1:11">
      <c r="A723" s="3" t="s">
        <v>1470</v>
      </c>
      <c r="B723" s="3" t="s">
        <v>1200</v>
      </c>
      <c r="D723" s="9">
        <v>279</v>
      </c>
      <c r="E723" s="9">
        <v>375</v>
      </c>
      <c r="F723" s="4">
        <v>0.26</v>
      </c>
      <c r="G723" s="3">
        <v>4.3</v>
      </c>
      <c r="H723" s="9">
        <v>31534</v>
      </c>
      <c r="I723" s="5" t="b">
        <f t="shared" si="11"/>
        <v>0</v>
      </c>
      <c r="J723" t="s">
        <v>3726</v>
      </c>
      <c r="K723" t="s">
        <v>1471</v>
      </c>
    </row>
    <row r="724" spans="1:11">
      <c r="A724" s="3" t="s">
        <v>1472</v>
      </c>
      <c r="B724" s="3" t="s">
        <v>694</v>
      </c>
      <c r="D724" s="9">
        <v>2499</v>
      </c>
      <c r="E724" s="9">
        <v>4999</v>
      </c>
      <c r="F724" s="4">
        <v>0.5</v>
      </c>
      <c r="G724" s="3">
        <v>3.9</v>
      </c>
      <c r="H724" s="9">
        <v>7571</v>
      </c>
      <c r="I724" s="5" t="b">
        <f t="shared" si="11"/>
        <v>0</v>
      </c>
      <c r="J724" t="s">
        <v>3727</v>
      </c>
      <c r="K724" t="s">
        <v>1473</v>
      </c>
    </row>
    <row r="725" spans="1:11">
      <c r="A725" s="3" t="s">
        <v>1474</v>
      </c>
      <c r="B725" s="3" t="s">
        <v>1393</v>
      </c>
      <c r="D725" s="9">
        <v>137</v>
      </c>
      <c r="E725" s="9">
        <v>160</v>
      </c>
      <c r="F725" s="4">
        <v>0.14000000000000001</v>
      </c>
      <c r="G725" s="3">
        <v>4.4000000000000004</v>
      </c>
      <c r="H725" s="9">
        <v>6537</v>
      </c>
      <c r="I725" s="5" t="b">
        <f t="shared" si="11"/>
        <v>0</v>
      </c>
      <c r="J725" t="s">
        <v>3728</v>
      </c>
      <c r="K725" t="s">
        <v>1475</v>
      </c>
    </row>
    <row r="726" spans="1:11">
      <c r="A726" s="3" t="s">
        <v>62</v>
      </c>
      <c r="B726" s="3" t="s">
        <v>13</v>
      </c>
      <c r="D726" s="9">
        <v>59</v>
      </c>
      <c r="E726" s="9">
        <v>199</v>
      </c>
      <c r="F726" s="4">
        <v>0.7</v>
      </c>
      <c r="G726" s="3">
        <v>4</v>
      </c>
      <c r="H726" s="9">
        <v>9377</v>
      </c>
      <c r="I726" s="5" t="b">
        <f t="shared" si="11"/>
        <v>0</v>
      </c>
      <c r="J726" t="s">
        <v>3059</v>
      </c>
      <c r="K726" t="s">
        <v>1476</v>
      </c>
    </row>
    <row r="727" spans="1:11">
      <c r="A727" s="3" t="s">
        <v>1477</v>
      </c>
      <c r="B727" s="3" t="s">
        <v>1331</v>
      </c>
      <c r="D727" s="9">
        <v>299</v>
      </c>
      <c r="E727" s="9">
        <v>499</v>
      </c>
      <c r="F727" s="4">
        <v>0.4</v>
      </c>
      <c r="G727" s="3">
        <v>4.5</v>
      </c>
      <c r="H727" s="9">
        <v>21010</v>
      </c>
      <c r="I727" s="5" t="b">
        <f t="shared" si="11"/>
        <v>0</v>
      </c>
      <c r="J727" t="s">
        <v>3729</v>
      </c>
      <c r="K727" t="s">
        <v>1478</v>
      </c>
    </row>
    <row r="728" spans="1:11">
      <c r="A728" s="3" t="s">
        <v>1479</v>
      </c>
      <c r="B728" s="3" t="s">
        <v>725</v>
      </c>
      <c r="D728" s="9">
        <v>1799</v>
      </c>
      <c r="E728" s="9">
        <v>3999</v>
      </c>
      <c r="F728" s="4">
        <v>0.55000000000000004</v>
      </c>
      <c r="G728" s="3">
        <v>3.9</v>
      </c>
      <c r="H728" s="9">
        <v>3517</v>
      </c>
      <c r="I728" s="5" t="b">
        <f t="shared" si="11"/>
        <v>0</v>
      </c>
      <c r="J728" t="s">
        <v>3730</v>
      </c>
      <c r="K728" t="s">
        <v>1480</v>
      </c>
    </row>
    <row r="729" spans="1:11">
      <c r="A729" s="3" t="s">
        <v>1481</v>
      </c>
      <c r="B729" s="3" t="s">
        <v>1367</v>
      </c>
      <c r="D729" s="9">
        <v>1999</v>
      </c>
      <c r="E729" s="9">
        <v>2999</v>
      </c>
      <c r="F729" s="4">
        <v>0.33</v>
      </c>
      <c r="G729" s="3">
        <v>4.3</v>
      </c>
      <c r="H729" s="9">
        <v>63899</v>
      </c>
      <c r="I729" s="5" t="b">
        <f t="shared" si="11"/>
        <v>0</v>
      </c>
      <c r="J729" t="s">
        <v>3731</v>
      </c>
      <c r="K729" t="s">
        <v>1482</v>
      </c>
    </row>
    <row r="730" spans="1:11">
      <c r="A730" s="3" t="s">
        <v>66</v>
      </c>
      <c r="B730" s="3" t="s">
        <v>39</v>
      </c>
      <c r="D730" s="9">
        <v>199</v>
      </c>
      <c r="E730" s="9">
        <v>699</v>
      </c>
      <c r="F730" s="4">
        <v>0.72</v>
      </c>
      <c r="G730" s="3">
        <v>4.2</v>
      </c>
      <c r="H730" s="9">
        <v>12153</v>
      </c>
      <c r="I730" s="5" t="b">
        <f t="shared" si="11"/>
        <v>0</v>
      </c>
      <c r="J730" t="s">
        <v>3061</v>
      </c>
      <c r="K730" t="s">
        <v>1483</v>
      </c>
    </row>
    <row r="731" spans="1:11">
      <c r="A731" s="3" t="s">
        <v>1484</v>
      </c>
      <c r="B731" s="3" t="s">
        <v>1485</v>
      </c>
      <c r="D731" s="9">
        <v>399</v>
      </c>
      <c r="E731" s="9">
        <v>1499</v>
      </c>
      <c r="F731" s="4">
        <v>0.73</v>
      </c>
      <c r="G731" s="3">
        <v>4.0999999999999996</v>
      </c>
      <c r="H731" s="9">
        <v>5730</v>
      </c>
      <c r="I731" s="5" t="b">
        <f t="shared" si="11"/>
        <v>0</v>
      </c>
      <c r="J731" t="s">
        <v>3732</v>
      </c>
      <c r="K731" t="s">
        <v>1486</v>
      </c>
    </row>
    <row r="732" spans="1:11">
      <c r="A732" s="3" t="s">
        <v>1487</v>
      </c>
      <c r="B732" s="3" t="s">
        <v>1488</v>
      </c>
      <c r="D732" s="9">
        <v>1699</v>
      </c>
      <c r="E732" s="9">
        <v>3999</v>
      </c>
      <c r="F732" s="4">
        <v>0.57999999999999996</v>
      </c>
      <c r="G732" s="3">
        <v>4.2</v>
      </c>
      <c r="H732" s="9">
        <v>25488</v>
      </c>
      <c r="I732" s="5" t="b">
        <f t="shared" si="11"/>
        <v>0</v>
      </c>
      <c r="J732" t="s">
        <v>3733</v>
      </c>
      <c r="K732" t="s">
        <v>1489</v>
      </c>
    </row>
    <row r="733" spans="1:11">
      <c r="A733" s="3" t="s">
        <v>1490</v>
      </c>
      <c r="B733" s="3" t="s">
        <v>1200</v>
      </c>
      <c r="D733" s="9">
        <v>699</v>
      </c>
      <c r="E733" s="9">
        <v>995</v>
      </c>
      <c r="F733" s="4">
        <v>0.3</v>
      </c>
      <c r="G733" s="3">
        <v>4.5</v>
      </c>
      <c r="H733" s="9">
        <v>54405</v>
      </c>
      <c r="I733" s="5" t="b">
        <f t="shared" si="11"/>
        <v>0</v>
      </c>
      <c r="J733" t="s">
        <v>3734</v>
      </c>
      <c r="K733" t="s">
        <v>1491</v>
      </c>
    </row>
    <row r="734" spans="1:11">
      <c r="A734" s="3" t="s">
        <v>996</v>
      </c>
      <c r="B734" s="3" t="s">
        <v>883</v>
      </c>
      <c r="D734" s="9">
        <v>95</v>
      </c>
      <c r="E734" s="9">
        <v>499</v>
      </c>
      <c r="F734" s="4">
        <v>0.81</v>
      </c>
      <c r="G734" s="3">
        <v>4.2</v>
      </c>
      <c r="H734" s="9">
        <v>1949</v>
      </c>
      <c r="I734" s="5" t="b">
        <f t="shared" si="11"/>
        <v>0</v>
      </c>
      <c r="J734" t="s">
        <v>3735</v>
      </c>
      <c r="K734" t="s">
        <v>1492</v>
      </c>
    </row>
    <row r="735" spans="1:11">
      <c r="A735" s="3" t="s">
        <v>1493</v>
      </c>
      <c r="B735" s="3" t="s">
        <v>1350</v>
      </c>
      <c r="D735" s="9">
        <v>1149</v>
      </c>
      <c r="E735" s="9">
        <v>1699</v>
      </c>
      <c r="F735" s="4">
        <v>0.32</v>
      </c>
      <c r="G735" s="3">
        <v>4.2</v>
      </c>
      <c r="H735" s="9">
        <v>122478</v>
      </c>
      <c r="I735" s="5" t="b">
        <f t="shared" si="11"/>
        <v>0</v>
      </c>
      <c r="J735" t="s">
        <v>3736</v>
      </c>
      <c r="K735" t="s">
        <v>1494</v>
      </c>
    </row>
    <row r="736" spans="1:11">
      <c r="A736" s="3" t="s">
        <v>1495</v>
      </c>
      <c r="B736" s="3" t="s">
        <v>1263</v>
      </c>
      <c r="D736" s="9">
        <v>1495</v>
      </c>
      <c r="E736" s="9">
        <v>1995</v>
      </c>
      <c r="F736" s="4">
        <v>0.25</v>
      </c>
      <c r="G736" s="3">
        <v>4.3</v>
      </c>
      <c r="H736" s="9">
        <v>7241</v>
      </c>
      <c r="I736" s="5" t="b">
        <f t="shared" si="11"/>
        <v>0</v>
      </c>
      <c r="J736" t="s">
        <v>3737</v>
      </c>
      <c r="K736" t="s">
        <v>1496</v>
      </c>
    </row>
    <row r="737" spans="1:11">
      <c r="A737" s="3" t="s">
        <v>1497</v>
      </c>
      <c r="B737" s="3" t="s">
        <v>1208</v>
      </c>
      <c r="D737" s="9">
        <v>849</v>
      </c>
      <c r="E737" s="9">
        <v>4999</v>
      </c>
      <c r="F737" s="4">
        <v>0.83</v>
      </c>
      <c r="G737" s="3">
        <v>4</v>
      </c>
      <c r="H737" s="9">
        <v>20457</v>
      </c>
      <c r="I737" s="5" t="b">
        <f t="shared" si="11"/>
        <v>0</v>
      </c>
      <c r="J737" t="s">
        <v>3738</v>
      </c>
      <c r="K737" t="s">
        <v>1498</v>
      </c>
    </row>
    <row r="738" spans="1:11">
      <c r="A738" s="3" t="s">
        <v>1499</v>
      </c>
      <c r="B738" s="3" t="s">
        <v>1500</v>
      </c>
      <c r="D738" s="9">
        <v>440</v>
      </c>
      <c r="E738" s="9">
        <v>440</v>
      </c>
      <c r="F738" s="4">
        <v>0</v>
      </c>
      <c r="G738" s="3">
        <v>4.5</v>
      </c>
      <c r="H738" s="9">
        <v>8610</v>
      </c>
      <c r="I738" s="5" t="b">
        <f t="shared" si="11"/>
        <v>0</v>
      </c>
      <c r="J738" t="s">
        <v>3739</v>
      </c>
      <c r="K738" t="s">
        <v>1501</v>
      </c>
    </row>
    <row r="739" spans="1:11">
      <c r="A739" s="3" t="s">
        <v>986</v>
      </c>
      <c r="B739" s="3" t="s">
        <v>949</v>
      </c>
      <c r="D739" s="9">
        <v>349</v>
      </c>
      <c r="E739" s="9">
        <v>999</v>
      </c>
      <c r="F739" s="4">
        <v>0.65</v>
      </c>
      <c r="G739" s="3">
        <v>3.8</v>
      </c>
      <c r="H739" s="9">
        <v>16557</v>
      </c>
      <c r="I739" s="5" t="b">
        <f t="shared" si="11"/>
        <v>0</v>
      </c>
      <c r="J739" t="s">
        <v>3740</v>
      </c>
      <c r="K739" t="s">
        <v>1502</v>
      </c>
    </row>
    <row r="740" spans="1:11">
      <c r="A740" s="3" t="s">
        <v>1503</v>
      </c>
      <c r="B740" s="3" t="s">
        <v>1208</v>
      </c>
      <c r="D740" s="9">
        <v>599</v>
      </c>
      <c r="E740" s="9">
        <v>3999</v>
      </c>
      <c r="F740" s="4">
        <v>0.85</v>
      </c>
      <c r="G740" s="3">
        <v>3.9</v>
      </c>
      <c r="H740" s="9">
        <v>1087</v>
      </c>
      <c r="I740" s="5" t="b">
        <f t="shared" si="11"/>
        <v>0</v>
      </c>
      <c r="J740" t="s">
        <v>3741</v>
      </c>
      <c r="K740" t="s">
        <v>1504</v>
      </c>
    </row>
    <row r="741" spans="1:11">
      <c r="A741" s="3" t="s">
        <v>1505</v>
      </c>
      <c r="B741" s="3" t="s">
        <v>1412</v>
      </c>
      <c r="D741" s="9">
        <v>149</v>
      </c>
      <c r="E741" s="9">
        <v>399</v>
      </c>
      <c r="F741" s="4">
        <v>0.63</v>
      </c>
      <c r="G741" s="3">
        <v>4</v>
      </c>
      <c r="H741" s="9">
        <v>1540</v>
      </c>
      <c r="I741" s="5" t="b">
        <f t="shared" si="11"/>
        <v>0</v>
      </c>
      <c r="J741" t="s">
        <v>3742</v>
      </c>
      <c r="K741" t="s">
        <v>1506</v>
      </c>
    </row>
    <row r="742" spans="1:11">
      <c r="A742" s="3" t="s">
        <v>1507</v>
      </c>
      <c r="B742" s="3" t="s">
        <v>1203</v>
      </c>
      <c r="D742" s="9">
        <v>289</v>
      </c>
      <c r="E742" s="9">
        <v>999</v>
      </c>
      <c r="F742" s="4">
        <v>0.71</v>
      </c>
      <c r="G742" s="3">
        <v>4.0999999999999996</v>
      </c>
      <c r="H742" s="9">
        <v>401</v>
      </c>
      <c r="I742" s="5" t="b">
        <f t="shared" si="11"/>
        <v>0</v>
      </c>
      <c r="J742" t="s">
        <v>3743</v>
      </c>
      <c r="K742" t="s">
        <v>1508</v>
      </c>
    </row>
    <row r="743" spans="1:11">
      <c r="A743" s="3" t="s">
        <v>1509</v>
      </c>
      <c r="B743" s="3" t="s">
        <v>1510</v>
      </c>
      <c r="D743" s="9">
        <v>179</v>
      </c>
      <c r="E743" s="9">
        <v>499</v>
      </c>
      <c r="F743" s="4">
        <v>0.64</v>
      </c>
      <c r="G743" s="3">
        <v>3.4</v>
      </c>
      <c r="H743" s="9">
        <v>9385</v>
      </c>
      <c r="I743" s="5" t="b">
        <f t="shared" si="11"/>
        <v>0</v>
      </c>
      <c r="J743" t="s">
        <v>3744</v>
      </c>
      <c r="K743" t="s">
        <v>1511</v>
      </c>
    </row>
    <row r="744" spans="1:11">
      <c r="A744" s="3" t="s">
        <v>1512</v>
      </c>
      <c r="B744" s="3" t="s">
        <v>694</v>
      </c>
      <c r="D744" s="9">
        <v>1499</v>
      </c>
      <c r="E744" s="9">
        <v>4999</v>
      </c>
      <c r="F744" s="4">
        <v>0.7</v>
      </c>
      <c r="G744" s="3">
        <v>4</v>
      </c>
      <c r="H744" s="9">
        <v>92588</v>
      </c>
      <c r="I744" s="5" t="b">
        <f t="shared" si="11"/>
        <v>0</v>
      </c>
      <c r="J744" t="s">
        <v>3745</v>
      </c>
      <c r="K744" t="s">
        <v>1513</v>
      </c>
    </row>
    <row r="745" spans="1:11">
      <c r="A745" s="3" t="s">
        <v>1514</v>
      </c>
      <c r="B745" s="3" t="s">
        <v>725</v>
      </c>
      <c r="D745" s="9">
        <v>399</v>
      </c>
      <c r="E745" s="9">
        <v>699</v>
      </c>
      <c r="F745" s="4">
        <v>0.43</v>
      </c>
      <c r="G745" s="3">
        <v>3.4</v>
      </c>
      <c r="H745" s="9">
        <v>3454</v>
      </c>
      <c r="I745" s="5" t="b">
        <f t="shared" si="11"/>
        <v>0</v>
      </c>
      <c r="J745" t="s">
        <v>3746</v>
      </c>
      <c r="K745" t="s">
        <v>1515</v>
      </c>
    </row>
    <row r="746" spans="1:11">
      <c r="A746" s="3" t="s">
        <v>1516</v>
      </c>
      <c r="B746" s="3" t="s">
        <v>1322</v>
      </c>
      <c r="D746" s="9">
        <v>599</v>
      </c>
      <c r="E746" s="9">
        <v>799</v>
      </c>
      <c r="F746" s="4">
        <v>0.25</v>
      </c>
      <c r="G746" s="3">
        <v>4.3</v>
      </c>
      <c r="H746" s="9">
        <v>15790</v>
      </c>
      <c r="I746" s="5" t="b">
        <f t="shared" si="11"/>
        <v>0</v>
      </c>
      <c r="J746" t="s">
        <v>3747</v>
      </c>
      <c r="K746" t="s">
        <v>1517</v>
      </c>
    </row>
    <row r="747" spans="1:11">
      <c r="A747" s="3" t="s">
        <v>1518</v>
      </c>
      <c r="B747" s="3" t="s">
        <v>1519</v>
      </c>
      <c r="D747" s="9">
        <v>949</v>
      </c>
      <c r="E747" s="9">
        <v>2000</v>
      </c>
      <c r="F747" s="4">
        <v>0.53</v>
      </c>
      <c r="G747" s="3">
        <v>3.9</v>
      </c>
      <c r="H747" s="9">
        <v>14969</v>
      </c>
      <c r="I747" s="5" t="b">
        <f t="shared" si="11"/>
        <v>0</v>
      </c>
      <c r="J747" t="s">
        <v>3748</v>
      </c>
      <c r="K747" t="s">
        <v>1520</v>
      </c>
    </row>
    <row r="748" spans="1:11">
      <c r="A748" s="3" t="s">
        <v>1521</v>
      </c>
      <c r="B748" s="3" t="s">
        <v>694</v>
      </c>
      <c r="D748" s="9">
        <v>2499</v>
      </c>
      <c r="E748" s="9">
        <v>9999</v>
      </c>
      <c r="F748" s="4">
        <v>0.75</v>
      </c>
      <c r="G748" s="3">
        <v>4.0999999999999996</v>
      </c>
      <c r="H748" s="9">
        <v>42139</v>
      </c>
      <c r="I748" s="5" t="b">
        <f t="shared" si="11"/>
        <v>0</v>
      </c>
      <c r="J748" t="s">
        <v>3749</v>
      </c>
      <c r="K748" t="s">
        <v>1522</v>
      </c>
    </row>
    <row r="749" spans="1:11">
      <c r="A749" s="3" t="s">
        <v>1523</v>
      </c>
      <c r="B749" s="3" t="s">
        <v>1249</v>
      </c>
      <c r="D749" s="9">
        <v>159</v>
      </c>
      <c r="E749" s="9">
        <v>180</v>
      </c>
      <c r="F749" s="4">
        <v>0.12</v>
      </c>
      <c r="G749" s="3">
        <v>4.3</v>
      </c>
      <c r="H749" s="9">
        <v>989</v>
      </c>
      <c r="I749" s="5" t="b">
        <f t="shared" si="11"/>
        <v>0</v>
      </c>
      <c r="J749" t="s">
        <v>3750</v>
      </c>
      <c r="K749" t="s">
        <v>1524</v>
      </c>
    </row>
    <row r="750" spans="1:11">
      <c r="A750" s="3" t="s">
        <v>1525</v>
      </c>
      <c r="B750" s="3" t="s">
        <v>715</v>
      </c>
      <c r="D750" s="9">
        <v>1329</v>
      </c>
      <c r="E750" s="9">
        <v>2900</v>
      </c>
      <c r="F750" s="4">
        <v>0.54</v>
      </c>
      <c r="G750" s="3">
        <v>4.5</v>
      </c>
      <c r="H750" s="9">
        <v>19624</v>
      </c>
      <c r="I750" s="5" t="b">
        <f t="shared" si="11"/>
        <v>0</v>
      </c>
      <c r="J750" t="s">
        <v>3751</v>
      </c>
      <c r="K750" t="s">
        <v>1526</v>
      </c>
    </row>
    <row r="751" spans="1:11">
      <c r="A751" s="3" t="s">
        <v>1527</v>
      </c>
      <c r="B751" s="3" t="s">
        <v>1510</v>
      </c>
      <c r="D751" s="9">
        <v>570</v>
      </c>
      <c r="E751" s="9">
        <v>999</v>
      </c>
      <c r="F751" s="4">
        <v>0.43</v>
      </c>
      <c r="G751" s="3">
        <v>4.2</v>
      </c>
      <c r="H751" s="9">
        <v>3201</v>
      </c>
      <c r="I751" s="5" t="b">
        <f t="shared" si="11"/>
        <v>0</v>
      </c>
      <c r="J751" t="s">
        <v>3752</v>
      </c>
      <c r="K751" t="s">
        <v>1528</v>
      </c>
    </row>
    <row r="752" spans="1:11">
      <c r="A752" s="3" t="s">
        <v>1529</v>
      </c>
      <c r="B752" s="3" t="s">
        <v>1530</v>
      </c>
      <c r="D752" s="9">
        <v>899</v>
      </c>
      <c r="E752" s="9">
        <v>1999</v>
      </c>
      <c r="F752" s="4">
        <v>0.55000000000000004</v>
      </c>
      <c r="G752" s="3">
        <v>4.0999999999999996</v>
      </c>
      <c r="H752" s="9">
        <v>30469</v>
      </c>
      <c r="I752" s="5" t="b">
        <f t="shared" si="11"/>
        <v>0</v>
      </c>
      <c r="J752" t="s">
        <v>3753</v>
      </c>
      <c r="K752" t="s">
        <v>1531</v>
      </c>
    </row>
    <row r="753" spans="1:11">
      <c r="A753" s="3" t="s">
        <v>1532</v>
      </c>
      <c r="B753" s="3" t="s">
        <v>1533</v>
      </c>
      <c r="D753" s="9">
        <v>449</v>
      </c>
      <c r="E753" s="9">
        <v>999</v>
      </c>
      <c r="F753" s="4">
        <v>0.55000000000000004</v>
      </c>
      <c r="G753" s="3">
        <v>4.4000000000000004</v>
      </c>
      <c r="H753" s="9">
        <v>9940</v>
      </c>
      <c r="I753" s="5" t="b">
        <f t="shared" si="11"/>
        <v>0</v>
      </c>
      <c r="J753" t="s">
        <v>3754</v>
      </c>
      <c r="K753" t="s">
        <v>1534</v>
      </c>
    </row>
    <row r="754" spans="1:11">
      <c r="A754" s="3" t="s">
        <v>1535</v>
      </c>
      <c r="B754" s="3" t="s">
        <v>1536</v>
      </c>
      <c r="D754" s="9">
        <v>549</v>
      </c>
      <c r="E754" s="9">
        <v>999</v>
      </c>
      <c r="F754" s="4">
        <v>0.45</v>
      </c>
      <c r="G754" s="3">
        <v>4.3</v>
      </c>
      <c r="H754" s="9">
        <v>7758</v>
      </c>
      <c r="I754" s="5" t="b">
        <f t="shared" si="11"/>
        <v>0</v>
      </c>
      <c r="J754" t="s">
        <v>3755</v>
      </c>
      <c r="K754" t="s">
        <v>1537</v>
      </c>
    </row>
    <row r="755" spans="1:11">
      <c r="A755" s="3" t="s">
        <v>1538</v>
      </c>
      <c r="B755" s="3" t="s">
        <v>1350</v>
      </c>
      <c r="D755" s="9">
        <v>1529</v>
      </c>
      <c r="E755" s="9">
        <v>2399</v>
      </c>
      <c r="F755" s="4">
        <v>0.36</v>
      </c>
      <c r="G755" s="3">
        <v>4.3</v>
      </c>
      <c r="H755" s="9">
        <v>68409</v>
      </c>
      <c r="I755" s="5" t="b">
        <f t="shared" si="11"/>
        <v>0</v>
      </c>
      <c r="J755" t="s">
        <v>3756</v>
      </c>
      <c r="K755" t="s">
        <v>1539</v>
      </c>
    </row>
    <row r="756" spans="1:11">
      <c r="A756" s="3" t="s">
        <v>1540</v>
      </c>
      <c r="B756" s="3" t="s">
        <v>1541</v>
      </c>
      <c r="D756" s="9">
        <v>100</v>
      </c>
      <c r="E756" s="9">
        <v>100</v>
      </c>
      <c r="F756" s="4">
        <v>0</v>
      </c>
      <c r="G756" s="3">
        <v>4.3</v>
      </c>
      <c r="H756" s="9">
        <v>3095</v>
      </c>
      <c r="I756" s="5" t="b">
        <f t="shared" si="11"/>
        <v>0</v>
      </c>
      <c r="J756" t="s">
        <v>3757</v>
      </c>
      <c r="K756" t="s">
        <v>1542</v>
      </c>
    </row>
    <row r="757" spans="1:11">
      <c r="A757" s="3" t="s">
        <v>1543</v>
      </c>
      <c r="B757" s="3" t="s">
        <v>1215</v>
      </c>
      <c r="D757" s="9">
        <v>299</v>
      </c>
      <c r="E757" s="9">
        <v>1499</v>
      </c>
      <c r="F757" s="4">
        <v>0.8</v>
      </c>
      <c r="G757" s="3">
        <v>4.2</v>
      </c>
      <c r="H757" s="9">
        <v>903</v>
      </c>
      <c r="I757" s="5" t="b">
        <f t="shared" si="11"/>
        <v>0</v>
      </c>
      <c r="J757" t="s">
        <v>3758</v>
      </c>
      <c r="K757" t="s">
        <v>1544</v>
      </c>
    </row>
    <row r="758" spans="1:11">
      <c r="A758" s="3" t="s">
        <v>1545</v>
      </c>
      <c r="B758" s="3" t="s">
        <v>1263</v>
      </c>
      <c r="D758" s="9">
        <v>1295</v>
      </c>
      <c r="E758" s="9">
        <v>1795</v>
      </c>
      <c r="F758" s="4">
        <v>0.28000000000000003</v>
      </c>
      <c r="G758" s="3">
        <v>4.0999999999999996</v>
      </c>
      <c r="H758" s="9">
        <v>25771</v>
      </c>
      <c r="I758" s="5" t="b">
        <f t="shared" si="11"/>
        <v>0</v>
      </c>
      <c r="J758" t="s">
        <v>3759</v>
      </c>
      <c r="K758" t="s">
        <v>1546</v>
      </c>
    </row>
    <row r="759" spans="1:11">
      <c r="A759" s="3" t="s">
        <v>1547</v>
      </c>
      <c r="B759" s="3" t="s">
        <v>725</v>
      </c>
      <c r="D759" s="9">
        <v>699</v>
      </c>
      <c r="E759" s="9">
        <v>999</v>
      </c>
      <c r="F759" s="4">
        <v>0.3</v>
      </c>
      <c r="G759" s="3">
        <v>4.0999999999999996</v>
      </c>
      <c r="H759" s="9">
        <v>273189</v>
      </c>
      <c r="I759" s="5" t="b">
        <f t="shared" si="11"/>
        <v>0</v>
      </c>
      <c r="J759" t="s">
        <v>3760</v>
      </c>
      <c r="K759" t="s">
        <v>1548</v>
      </c>
    </row>
    <row r="760" spans="1:11">
      <c r="A760" s="3" t="s">
        <v>1549</v>
      </c>
      <c r="B760" s="3" t="s">
        <v>1550</v>
      </c>
      <c r="D760" s="9">
        <v>252</v>
      </c>
      <c r="E760" s="9">
        <v>315</v>
      </c>
      <c r="F760" s="4">
        <v>0.2</v>
      </c>
      <c r="G760" s="3">
        <v>4.5</v>
      </c>
      <c r="H760" s="9">
        <v>3785</v>
      </c>
      <c r="I760" s="5" t="b">
        <f t="shared" si="11"/>
        <v>0</v>
      </c>
      <c r="J760" t="s">
        <v>3761</v>
      </c>
      <c r="K760" t="s">
        <v>1551</v>
      </c>
    </row>
    <row r="761" spans="1:11">
      <c r="A761" s="3" t="s">
        <v>1552</v>
      </c>
      <c r="B761" s="3" t="s">
        <v>1249</v>
      </c>
      <c r="D761" s="9">
        <v>190</v>
      </c>
      <c r="E761" s="9">
        <v>220</v>
      </c>
      <c r="F761" s="4">
        <v>0.14000000000000001</v>
      </c>
      <c r="G761" s="3">
        <v>4.4000000000000004</v>
      </c>
      <c r="H761" s="9">
        <v>2866</v>
      </c>
      <c r="I761" s="5" t="b">
        <f t="shared" si="11"/>
        <v>0</v>
      </c>
      <c r="J761" t="s">
        <v>3762</v>
      </c>
      <c r="K761" t="s">
        <v>1553</v>
      </c>
    </row>
    <row r="762" spans="1:11">
      <c r="A762" s="3" t="s">
        <v>1554</v>
      </c>
      <c r="B762" s="3" t="s">
        <v>1263</v>
      </c>
      <c r="D762" s="9">
        <v>1299</v>
      </c>
      <c r="E762" s="9">
        <v>1599</v>
      </c>
      <c r="F762" s="4">
        <v>0.19</v>
      </c>
      <c r="G762" s="3">
        <v>4.3</v>
      </c>
      <c r="H762" s="9">
        <v>27223</v>
      </c>
      <c r="I762" s="5" t="b">
        <f t="shared" si="11"/>
        <v>0</v>
      </c>
      <c r="J762" t="s">
        <v>3763</v>
      </c>
      <c r="K762" t="s">
        <v>1555</v>
      </c>
    </row>
    <row r="763" spans="1:11">
      <c r="A763" s="3" t="s">
        <v>1556</v>
      </c>
      <c r="B763" s="3" t="s">
        <v>1197</v>
      </c>
      <c r="D763" s="9">
        <v>729</v>
      </c>
      <c r="E763" s="9">
        <v>1650</v>
      </c>
      <c r="F763" s="4">
        <v>0.56000000000000005</v>
      </c>
      <c r="G763" s="3">
        <v>4.3</v>
      </c>
      <c r="H763" s="9">
        <v>82356</v>
      </c>
      <c r="I763" s="5" t="b">
        <f t="shared" si="11"/>
        <v>0</v>
      </c>
      <c r="J763" t="s">
        <v>3764</v>
      </c>
      <c r="K763" t="s">
        <v>1557</v>
      </c>
    </row>
    <row r="764" spans="1:11">
      <c r="A764" s="3" t="s">
        <v>1558</v>
      </c>
      <c r="B764" s="3" t="s">
        <v>1559</v>
      </c>
      <c r="D764" s="9">
        <v>480</v>
      </c>
      <c r="E764" s="9">
        <v>600</v>
      </c>
      <c r="F764" s="4">
        <v>0.2</v>
      </c>
      <c r="G764" s="3">
        <v>4.3</v>
      </c>
      <c r="H764" s="9">
        <v>5719</v>
      </c>
      <c r="I764" s="5" t="b">
        <f t="shared" si="11"/>
        <v>0</v>
      </c>
      <c r="J764" t="s">
        <v>3765</v>
      </c>
      <c r="K764" t="s">
        <v>1560</v>
      </c>
    </row>
    <row r="765" spans="1:11">
      <c r="A765" s="3" t="s">
        <v>1016</v>
      </c>
      <c r="B765" s="3" t="s">
        <v>694</v>
      </c>
      <c r="D765" s="9">
        <v>1799</v>
      </c>
      <c r="E765" s="9">
        <v>6990</v>
      </c>
      <c r="F765" s="4">
        <v>0.74</v>
      </c>
      <c r="G765" s="3">
        <v>4</v>
      </c>
      <c r="H765" s="9">
        <v>26880</v>
      </c>
      <c r="I765" s="5" t="b">
        <f t="shared" si="11"/>
        <v>0</v>
      </c>
      <c r="J765" t="s">
        <v>3766</v>
      </c>
      <c r="K765" t="s">
        <v>1561</v>
      </c>
    </row>
    <row r="766" spans="1:11">
      <c r="A766" s="3" t="s">
        <v>1562</v>
      </c>
      <c r="B766" s="3" t="s">
        <v>1208</v>
      </c>
      <c r="D766" s="9">
        <v>999</v>
      </c>
      <c r="E766" s="9">
        <v>2499</v>
      </c>
      <c r="F766" s="4">
        <v>0.6</v>
      </c>
      <c r="G766" s="3">
        <v>4.3</v>
      </c>
      <c r="H766" s="9">
        <v>1690</v>
      </c>
      <c r="I766" s="5" t="b">
        <f t="shared" si="11"/>
        <v>0</v>
      </c>
      <c r="J766" t="s">
        <v>3767</v>
      </c>
      <c r="K766" t="s">
        <v>1563</v>
      </c>
    </row>
    <row r="767" spans="1:11">
      <c r="A767" s="3" t="s">
        <v>70</v>
      </c>
      <c r="B767" s="3" t="s">
        <v>13</v>
      </c>
      <c r="D767" s="9">
        <v>299</v>
      </c>
      <c r="E767" s="9">
        <v>399</v>
      </c>
      <c r="F767" s="4">
        <v>0.25</v>
      </c>
      <c r="G767" s="3">
        <v>4</v>
      </c>
      <c r="H767" s="9">
        <v>2766</v>
      </c>
      <c r="I767" s="5" t="b">
        <f t="shared" si="11"/>
        <v>0</v>
      </c>
      <c r="J767" t="s">
        <v>3768</v>
      </c>
      <c r="K767" t="s">
        <v>1564</v>
      </c>
    </row>
    <row r="768" spans="1:11">
      <c r="A768" s="3" t="s">
        <v>1565</v>
      </c>
      <c r="B768" s="3" t="s">
        <v>1566</v>
      </c>
      <c r="D768" s="9">
        <v>238</v>
      </c>
      <c r="E768" s="9">
        <v>699</v>
      </c>
      <c r="F768" s="4">
        <v>0.66</v>
      </c>
      <c r="G768" s="3">
        <v>4.4000000000000004</v>
      </c>
      <c r="H768" s="9">
        <v>8372</v>
      </c>
      <c r="I768" s="5" t="b">
        <f t="shared" ref="I768:I831" si="12">ISBLANK(H768)</f>
        <v>0</v>
      </c>
      <c r="J768" t="s">
        <v>3769</v>
      </c>
      <c r="K768" t="s">
        <v>1567</v>
      </c>
    </row>
    <row r="769" spans="1:11">
      <c r="A769" s="3" t="s">
        <v>1568</v>
      </c>
      <c r="B769" s="3" t="s">
        <v>1263</v>
      </c>
      <c r="D769" s="9">
        <v>1349</v>
      </c>
      <c r="E769" s="9">
        <v>2198</v>
      </c>
      <c r="F769" s="4">
        <v>0.39</v>
      </c>
      <c r="G769" s="3">
        <v>4</v>
      </c>
      <c r="H769" s="9">
        <v>7113</v>
      </c>
      <c r="I769" s="5" t="b">
        <f t="shared" si="12"/>
        <v>0</v>
      </c>
      <c r="J769" t="s">
        <v>3770</v>
      </c>
      <c r="K769" t="s">
        <v>1569</v>
      </c>
    </row>
    <row r="770" spans="1:11">
      <c r="A770" s="3" t="s">
        <v>74</v>
      </c>
      <c r="B770" s="3" t="s">
        <v>13</v>
      </c>
      <c r="D770" s="9">
        <v>299</v>
      </c>
      <c r="E770" s="9">
        <v>999</v>
      </c>
      <c r="F770" s="4">
        <v>0.7</v>
      </c>
      <c r="G770" s="3">
        <v>4.3</v>
      </c>
      <c r="H770" s="9">
        <v>20850</v>
      </c>
      <c r="I770" s="5" t="b">
        <f t="shared" si="12"/>
        <v>0</v>
      </c>
      <c r="J770" t="s">
        <v>3065</v>
      </c>
      <c r="K770" t="s">
        <v>1570</v>
      </c>
    </row>
    <row r="771" spans="1:11">
      <c r="A771" s="3" t="s">
        <v>1571</v>
      </c>
      <c r="B771" s="3" t="s">
        <v>1519</v>
      </c>
      <c r="D771" s="9">
        <v>199</v>
      </c>
      <c r="E771" s="9">
        <v>499</v>
      </c>
      <c r="F771" s="4">
        <v>0.6</v>
      </c>
      <c r="G771" s="3">
        <v>3.3</v>
      </c>
      <c r="H771" s="9">
        <v>2804</v>
      </c>
      <c r="I771" s="5" t="b">
        <f t="shared" si="12"/>
        <v>0</v>
      </c>
      <c r="J771" t="s">
        <v>3771</v>
      </c>
      <c r="K771" t="s">
        <v>1572</v>
      </c>
    </row>
    <row r="772" spans="1:11">
      <c r="A772" s="3" t="s">
        <v>1573</v>
      </c>
      <c r="B772" s="3" t="s">
        <v>725</v>
      </c>
      <c r="D772" s="9">
        <v>1999</v>
      </c>
      <c r="E772" s="9">
        <v>9999</v>
      </c>
      <c r="F772" s="4">
        <v>0.8</v>
      </c>
      <c r="G772" s="3">
        <v>3.7</v>
      </c>
      <c r="H772" s="9">
        <v>1986</v>
      </c>
      <c r="I772" s="5" t="b">
        <f t="shared" si="12"/>
        <v>0</v>
      </c>
      <c r="J772" t="s">
        <v>3772</v>
      </c>
      <c r="K772" t="s">
        <v>1574</v>
      </c>
    </row>
    <row r="773" spans="1:11">
      <c r="A773" s="3" t="s">
        <v>1575</v>
      </c>
      <c r="B773" s="3" t="s">
        <v>840</v>
      </c>
      <c r="D773" s="9">
        <v>99</v>
      </c>
      <c r="E773" s="9">
        <v>499</v>
      </c>
      <c r="F773" s="4">
        <v>0.8</v>
      </c>
      <c r="G773" s="3">
        <v>4.0999999999999996</v>
      </c>
      <c r="H773" s="9">
        <v>2451</v>
      </c>
      <c r="I773" s="5" t="b">
        <f t="shared" si="12"/>
        <v>0</v>
      </c>
      <c r="J773" t="s">
        <v>3773</v>
      </c>
      <c r="K773" t="s">
        <v>1576</v>
      </c>
    </row>
    <row r="774" spans="1:11">
      <c r="A774" s="3" t="s">
        <v>1577</v>
      </c>
      <c r="B774" s="3" t="s">
        <v>1200</v>
      </c>
      <c r="D774" s="9">
        <v>499</v>
      </c>
      <c r="E774" s="9">
        <v>1000</v>
      </c>
      <c r="F774" s="4">
        <v>0.5</v>
      </c>
      <c r="G774" s="3">
        <v>5</v>
      </c>
      <c r="H774" s="9">
        <v>23</v>
      </c>
      <c r="I774" s="5" t="b">
        <f t="shared" si="12"/>
        <v>0</v>
      </c>
      <c r="J774" t="s">
        <v>3774</v>
      </c>
      <c r="K774" t="s">
        <v>1578</v>
      </c>
    </row>
    <row r="775" spans="1:11">
      <c r="A775" s="3" t="s">
        <v>1579</v>
      </c>
      <c r="B775" s="3" t="s">
        <v>1580</v>
      </c>
      <c r="D775" s="9">
        <v>1792</v>
      </c>
      <c r="E775" s="9">
        <v>3500</v>
      </c>
      <c r="F775" s="4">
        <v>0.49</v>
      </c>
      <c r="G775" s="3">
        <v>4.5</v>
      </c>
      <c r="H775" s="9">
        <v>26194</v>
      </c>
      <c r="I775" s="5" t="b">
        <f t="shared" si="12"/>
        <v>0</v>
      </c>
      <c r="J775" t="s">
        <v>3775</v>
      </c>
      <c r="K775" t="s">
        <v>1581</v>
      </c>
    </row>
    <row r="776" spans="1:11">
      <c r="A776" s="3" t="s">
        <v>1582</v>
      </c>
      <c r="B776" s="3" t="s">
        <v>1583</v>
      </c>
      <c r="D776" s="9">
        <v>3299</v>
      </c>
      <c r="E776" s="9">
        <v>4100</v>
      </c>
      <c r="F776" s="4">
        <v>0.2</v>
      </c>
      <c r="G776" s="3">
        <v>3.9</v>
      </c>
      <c r="H776" s="9">
        <v>15783</v>
      </c>
      <c r="I776" s="5" t="b">
        <f t="shared" si="12"/>
        <v>0</v>
      </c>
      <c r="J776" t="s">
        <v>3776</v>
      </c>
      <c r="K776" t="s">
        <v>1584</v>
      </c>
    </row>
    <row r="777" spans="1:11">
      <c r="A777" s="3" t="s">
        <v>1585</v>
      </c>
      <c r="B777" s="3" t="s">
        <v>1550</v>
      </c>
      <c r="D777" s="9">
        <v>125</v>
      </c>
      <c r="E777" s="9">
        <v>180</v>
      </c>
      <c r="F777" s="4">
        <v>0.31</v>
      </c>
      <c r="G777" s="3">
        <v>4.4000000000000004</v>
      </c>
      <c r="H777" s="9">
        <v>8053</v>
      </c>
      <c r="I777" s="5" t="b">
        <f t="shared" si="12"/>
        <v>0</v>
      </c>
      <c r="J777" t="s">
        <v>3777</v>
      </c>
      <c r="K777" t="s">
        <v>1586</v>
      </c>
    </row>
    <row r="778" spans="1:11">
      <c r="A778" s="3" t="s">
        <v>1587</v>
      </c>
      <c r="B778" s="3" t="s">
        <v>1200</v>
      </c>
      <c r="D778" s="9">
        <v>399</v>
      </c>
      <c r="E778" s="9">
        <v>1190</v>
      </c>
      <c r="F778" s="4">
        <v>0.66</v>
      </c>
      <c r="G778" s="3">
        <v>4.0999999999999996</v>
      </c>
      <c r="H778" s="9">
        <v>2809</v>
      </c>
      <c r="I778" s="5" t="b">
        <f t="shared" si="12"/>
        <v>0</v>
      </c>
      <c r="J778" t="s">
        <v>3778</v>
      </c>
      <c r="K778" t="s">
        <v>1588</v>
      </c>
    </row>
    <row r="779" spans="1:11">
      <c r="A779" s="3" t="s">
        <v>1589</v>
      </c>
      <c r="B779" s="3" t="s">
        <v>725</v>
      </c>
      <c r="D779" s="9">
        <v>1199</v>
      </c>
      <c r="E779" s="9">
        <v>7999</v>
      </c>
      <c r="F779" s="4">
        <v>0.85</v>
      </c>
      <c r="G779" s="3">
        <v>3.6</v>
      </c>
      <c r="H779" s="9">
        <v>25910</v>
      </c>
      <c r="I779" s="5" t="b">
        <f t="shared" si="12"/>
        <v>0</v>
      </c>
      <c r="J779" t="s">
        <v>3779</v>
      </c>
      <c r="K779" t="s">
        <v>1590</v>
      </c>
    </row>
    <row r="780" spans="1:11">
      <c r="A780" s="3" t="s">
        <v>1591</v>
      </c>
      <c r="B780" s="3" t="s">
        <v>1203</v>
      </c>
      <c r="D780" s="9">
        <v>235</v>
      </c>
      <c r="E780" s="9">
        <v>1599</v>
      </c>
      <c r="F780" s="4">
        <v>0.85</v>
      </c>
      <c r="G780" s="3">
        <v>3.8</v>
      </c>
      <c r="H780" s="9">
        <v>1173</v>
      </c>
      <c r="I780" s="5" t="b">
        <f t="shared" si="12"/>
        <v>0</v>
      </c>
      <c r="J780" t="s">
        <v>3780</v>
      </c>
      <c r="K780" t="s">
        <v>1592</v>
      </c>
    </row>
    <row r="781" spans="1:11">
      <c r="A781" s="3" t="s">
        <v>1593</v>
      </c>
      <c r="B781" s="3" t="s">
        <v>1208</v>
      </c>
      <c r="D781" s="9">
        <v>549</v>
      </c>
      <c r="E781" s="9">
        <v>1999</v>
      </c>
      <c r="F781" s="4">
        <v>0.73</v>
      </c>
      <c r="G781" s="3">
        <v>3.6</v>
      </c>
      <c r="H781" s="9">
        <v>6422</v>
      </c>
      <c r="I781" s="5" t="b">
        <f t="shared" si="12"/>
        <v>0</v>
      </c>
      <c r="J781" t="s">
        <v>3781</v>
      </c>
      <c r="K781" t="s">
        <v>1594</v>
      </c>
    </row>
    <row r="782" spans="1:11">
      <c r="A782" s="3" t="s">
        <v>1595</v>
      </c>
      <c r="B782" s="3" t="s">
        <v>1444</v>
      </c>
      <c r="D782" s="9">
        <v>89</v>
      </c>
      <c r="E782" s="9">
        <v>99</v>
      </c>
      <c r="F782" s="4">
        <v>0.1</v>
      </c>
      <c r="G782" s="3">
        <v>4.2</v>
      </c>
      <c r="H782" s="9">
        <v>241</v>
      </c>
      <c r="I782" s="5" t="b">
        <f t="shared" si="12"/>
        <v>0</v>
      </c>
      <c r="J782" t="s">
        <v>3782</v>
      </c>
      <c r="K782" t="s">
        <v>1596</v>
      </c>
    </row>
    <row r="783" spans="1:11">
      <c r="A783" s="3" t="s">
        <v>72</v>
      </c>
      <c r="B783" s="3" t="s">
        <v>13</v>
      </c>
      <c r="D783" s="9">
        <v>970</v>
      </c>
      <c r="E783" s="9">
        <v>1999</v>
      </c>
      <c r="F783" s="4">
        <v>0.51</v>
      </c>
      <c r="G783" s="3">
        <v>4.4000000000000004</v>
      </c>
      <c r="H783" s="9">
        <v>184</v>
      </c>
      <c r="I783" s="5" t="b">
        <f t="shared" si="12"/>
        <v>0</v>
      </c>
      <c r="J783" t="s">
        <v>3783</v>
      </c>
      <c r="K783" t="s">
        <v>1597</v>
      </c>
    </row>
    <row r="784" spans="1:11">
      <c r="A784" s="3" t="s">
        <v>1598</v>
      </c>
      <c r="B784" s="3" t="s">
        <v>725</v>
      </c>
      <c r="D784" s="9">
        <v>1299</v>
      </c>
      <c r="E784" s="9">
        <v>2999</v>
      </c>
      <c r="F784" s="4">
        <v>0.56999999999999995</v>
      </c>
      <c r="G784" s="3">
        <v>3.8</v>
      </c>
      <c r="H784" s="9">
        <v>14629</v>
      </c>
      <c r="I784" s="5" t="b">
        <f t="shared" si="12"/>
        <v>0</v>
      </c>
      <c r="J784" t="s">
        <v>3784</v>
      </c>
      <c r="K784" t="s">
        <v>1599</v>
      </c>
    </row>
    <row r="785" spans="1:11">
      <c r="A785" s="3" t="s">
        <v>1600</v>
      </c>
      <c r="B785" s="3" t="s">
        <v>1328</v>
      </c>
      <c r="D785" s="9">
        <v>230</v>
      </c>
      <c r="E785" s="9">
        <v>999</v>
      </c>
      <c r="F785" s="4">
        <v>0.77</v>
      </c>
      <c r="G785" s="3">
        <v>4.2</v>
      </c>
      <c r="H785" s="9">
        <v>1528</v>
      </c>
      <c r="I785" s="5" t="b">
        <f t="shared" si="12"/>
        <v>0</v>
      </c>
      <c r="J785" t="s">
        <v>3785</v>
      </c>
      <c r="K785" t="s">
        <v>1601</v>
      </c>
    </row>
    <row r="786" spans="1:11">
      <c r="A786" s="3" t="s">
        <v>1602</v>
      </c>
      <c r="B786" s="3" t="s">
        <v>1603</v>
      </c>
      <c r="D786" s="9">
        <v>119</v>
      </c>
      <c r="E786" s="9">
        <v>499</v>
      </c>
      <c r="F786" s="4">
        <v>0.76</v>
      </c>
      <c r="G786" s="3">
        <v>4.3</v>
      </c>
      <c r="H786" s="9">
        <v>15032</v>
      </c>
      <c r="I786" s="5" t="b">
        <f t="shared" si="12"/>
        <v>0</v>
      </c>
      <c r="J786" t="s">
        <v>3786</v>
      </c>
      <c r="K786" t="s">
        <v>1604</v>
      </c>
    </row>
    <row r="787" spans="1:11">
      <c r="A787" s="3" t="s">
        <v>1605</v>
      </c>
      <c r="B787" s="3" t="s">
        <v>1606</v>
      </c>
      <c r="D787" s="9">
        <v>449</v>
      </c>
      <c r="E787" s="9">
        <v>800</v>
      </c>
      <c r="F787" s="4">
        <v>0.44</v>
      </c>
      <c r="G787" s="3">
        <v>4.4000000000000004</v>
      </c>
      <c r="H787" s="9">
        <v>69585</v>
      </c>
      <c r="I787" s="5" t="b">
        <f t="shared" si="12"/>
        <v>0</v>
      </c>
      <c r="J787" t="s">
        <v>3787</v>
      </c>
      <c r="K787" t="s">
        <v>1607</v>
      </c>
    </row>
    <row r="788" spans="1:11">
      <c r="A788" s="3" t="s">
        <v>1608</v>
      </c>
      <c r="B788" s="3" t="s">
        <v>1609</v>
      </c>
      <c r="D788" s="9">
        <v>1699</v>
      </c>
      <c r="E788" s="9">
        <v>3495</v>
      </c>
      <c r="F788" s="4">
        <v>0.51</v>
      </c>
      <c r="G788" s="3">
        <v>4.0999999999999996</v>
      </c>
      <c r="H788" s="9">
        <v>14371</v>
      </c>
      <c r="I788" s="5" t="b">
        <f t="shared" si="12"/>
        <v>0</v>
      </c>
      <c r="J788" t="s">
        <v>3788</v>
      </c>
      <c r="K788" t="s">
        <v>1610</v>
      </c>
    </row>
    <row r="789" spans="1:11">
      <c r="A789" s="3" t="s">
        <v>1611</v>
      </c>
      <c r="B789" s="3" t="s">
        <v>1550</v>
      </c>
      <c r="D789" s="9">
        <v>561</v>
      </c>
      <c r="E789" s="9">
        <v>720</v>
      </c>
      <c r="F789" s="4">
        <v>0.22</v>
      </c>
      <c r="G789" s="3">
        <v>4.4000000000000004</v>
      </c>
      <c r="H789" s="9">
        <v>3182</v>
      </c>
      <c r="I789" s="5" t="b">
        <f t="shared" si="12"/>
        <v>0</v>
      </c>
      <c r="J789" t="s">
        <v>3789</v>
      </c>
      <c r="K789" t="s">
        <v>1612</v>
      </c>
    </row>
    <row r="790" spans="1:11">
      <c r="A790" s="3" t="s">
        <v>1613</v>
      </c>
      <c r="B790" s="3" t="s">
        <v>1200</v>
      </c>
      <c r="D790" s="9">
        <v>289</v>
      </c>
      <c r="E790" s="9">
        <v>590</v>
      </c>
      <c r="F790" s="4">
        <v>0.51</v>
      </c>
      <c r="G790" s="3">
        <v>4.4000000000000004</v>
      </c>
      <c r="H790" s="9">
        <v>25886</v>
      </c>
      <c r="I790" s="5" t="b">
        <f t="shared" si="12"/>
        <v>0</v>
      </c>
      <c r="J790" t="s">
        <v>3790</v>
      </c>
      <c r="K790" t="s">
        <v>1614</v>
      </c>
    </row>
    <row r="791" spans="1:11">
      <c r="A791" s="3" t="s">
        <v>1615</v>
      </c>
      <c r="B791" s="3" t="s">
        <v>1215</v>
      </c>
      <c r="D791" s="9">
        <v>599</v>
      </c>
      <c r="E791" s="9">
        <v>1999</v>
      </c>
      <c r="F791" s="4">
        <v>0.7</v>
      </c>
      <c r="G791" s="3">
        <v>4.4000000000000004</v>
      </c>
      <c r="H791" s="9">
        <v>4736</v>
      </c>
      <c r="I791" s="5" t="b">
        <f t="shared" si="12"/>
        <v>0</v>
      </c>
      <c r="J791" t="s">
        <v>3791</v>
      </c>
      <c r="K791" t="s">
        <v>1616</v>
      </c>
    </row>
    <row r="792" spans="1:11">
      <c r="A792" s="3" t="s">
        <v>1617</v>
      </c>
      <c r="B792" s="3" t="s">
        <v>1269</v>
      </c>
      <c r="D792" s="9">
        <v>5599</v>
      </c>
      <c r="E792" s="9">
        <v>7350</v>
      </c>
      <c r="F792" s="4">
        <v>0.24</v>
      </c>
      <c r="G792" s="3">
        <v>4.4000000000000004</v>
      </c>
      <c r="H792" s="9">
        <v>73005</v>
      </c>
      <c r="I792" s="5" t="b">
        <f t="shared" si="12"/>
        <v>0</v>
      </c>
      <c r="J792" t="s">
        <v>3792</v>
      </c>
      <c r="K792" t="s">
        <v>1618</v>
      </c>
    </row>
    <row r="793" spans="1:11">
      <c r="A793" s="3" t="s">
        <v>1619</v>
      </c>
      <c r="B793" s="3" t="s">
        <v>1620</v>
      </c>
      <c r="D793" s="9">
        <v>1990</v>
      </c>
      <c r="E793" s="9">
        <v>2595</v>
      </c>
      <c r="F793" s="4">
        <v>0.23</v>
      </c>
      <c r="G793" s="3">
        <v>4.3</v>
      </c>
      <c r="H793" s="9">
        <v>20398</v>
      </c>
      <c r="I793" s="5" t="b">
        <f t="shared" si="12"/>
        <v>0</v>
      </c>
      <c r="J793" t="s">
        <v>3793</v>
      </c>
      <c r="K793" t="s">
        <v>1621</v>
      </c>
    </row>
    <row r="794" spans="1:11">
      <c r="A794" s="3" t="s">
        <v>1622</v>
      </c>
      <c r="B794" s="3" t="s">
        <v>1510</v>
      </c>
      <c r="D794" s="9">
        <v>499</v>
      </c>
      <c r="E794" s="9">
        <v>799</v>
      </c>
      <c r="F794" s="4">
        <v>0.38</v>
      </c>
      <c r="G794" s="3">
        <v>4.3</v>
      </c>
      <c r="H794" s="9">
        <v>2125</v>
      </c>
      <c r="I794" s="5" t="b">
        <f t="shared" si="12"/>
        <v>0</v>
      </c>
      <c r="J794" t="s">
        <v>3794</v>
      </c>
      <c r="K794" t="s">
        <v>1623</v>
      </c>
    </row>
    <row r="795" spans="1:11">
      <c r="A795" s="3" t="s">
        <v>1624</v>
      </c>
      <c r="B795" s="3" t="s">
        <v>1533</v>
      </c>
      <c r="D795" s="9">
        <v>449</v>
      </c>
      <c r="E795" s="9">
        <v>999</v>
      </c>
      <c r="F795" s="4">
        <v>0.55000000000000004</v>
      </c>
      <c r="G795" s="3">
        <v>4.3</v>
      </c>
      <c r="H795" s="9">
        <v>11330</v>
      </c>
      <c r="I795" s="5" t="b">
        <f t="shared" si="12"/>
        <v>0</v>
      </c>
      <c r="J795" t="s">
        <v>3754</v>
      </c>
      <c r="K795" t="s">
        <v>1625</v>
      </c>
    </row>
    <row r="796" spans="1:11">
      <c r="A796" s="3" t="s">
        <v>1626</v>
      </c>
      <c r="B796" s="3" t="s">
        <v>1627</v>
      </c>
      <c r="D796" s="9">
        <v>999</v>
      </c>
      <c r="E796" s="9">
        <v>1999</v>
      </c>
      <c r="F796" s="4">
        <v>0.5</v>
      </c>
      <c r="G796" s="3">
        <v>4.2</v>
      </c>
      <c r="H796" s="9">
        <v>27441</v>
      </c>
      <c r="I796" s="5" t="b">
        <f t="shared" si="12"/>
        <v>0</v>
      </c>
      <c r="J796" t="s">
        <v>3795</v>
      </c>
      <c r="K796" t="s">
        <v>1628</v>
      </c>
    </row>
    <row r="797" spans="1:11">
      <c r="A797" s="3" t="s">
        <v>1629</v>
      </c>
      <c r="B797" s="3" t="s">
        <v>1103</v>
      </c>
      <c r="D797" s="9">
        <v>69</v>
      </c>
      <c r="E797" s="9">
        <v>299</v>
      </c>
      <c r="F797" s="4">
        <v>0.77</v>
      </c>
      <c r="G797" s="3">
        <v>4.3</v>
      </c>
      <c r="H797" s="9">
        <v>255</v>
      </c>
      <c r="I797" s="5" t="b">
        <f t="shared" si="12"/>
        <v>0</v>
      </c>
      <c r="J797" t="s">
        <v>3796</v>
      </c>
      <c r="K797" t="s">
        <v>1630</v>
      </c>
    </row>
    <row r="798" spans="1:11">
      <c r="A798" s="3" t="s">
        <v>1631</v>
      </c>
      <c r="B798" s="3" t="s">
        <v>1200</v>
      </c>
      <c r="D798" s="9">
        <v>899</v>
      </c>
      <c r="E798" s="9">
        <v>1499</v>
      </c>
      <c r="F798" s="4">
        <v>0.4</v>
      </c>
      <c r="G798" s="3">
        <v>4.2</v>
      </c>
      <c r="H798" s="9">
        <v>23174</v>
      </c>
      <c r="I798" s="5" t="b">
        <f t="shared" si="12"/>
        <v>0</v>
      </c>
      <c r="J798" t="s">
        <v>3797</v>
      </c>
      <c r="K798" t="s">
        <v>1632</v>
      </c>
    </row>
    <row r="799" spans="1:11">
      <c r="A799" s="3" t="s">
        <v>1633</v>
      </c>
      <c r="B799" s="3" t="s">
        <v>1245</v>
      </c>
      <c r="D799" s="9">
        <v>478</v>
      </c>
      <c r="E799" s="9">
        <v>699</v>
      </c>
      <c r="F799" s="4">
        <v>0.32</v>
      </c>
      <c r="G799" s="3">
        <v>3.8</v>
      </c>
      <c r="H799" s="9">
        <v>20218</v>
      </c>
      <c r="I799" s="5" t="b">
        <f t="shared" si="12"/>
        <v>0</v>
      </c>
      <c r="J799" t="s">
        <v>3798</v>
      </c>
      <c r="K799" t="s">
        <v>1634</v>
      </c>
    </row>
    <row r="800" spans="1:11">
      <c r="A800" s="3" t="s">
        <v>1635</v>
      </c>
      <c r="B800" s="3" t="s">
        <v>1636</v>
      </c>
      <c r="D800" s="9">
        <v>1399</v>
      </c>
      <c r="E800" s="9">
        <v>2490</v>
      </c>
      <c r="F800" s="4">
        <v>0.44</v>
      </c>
      <c r="G800" s="3">
        <v>4.3</v>
      </c>
      <c r="H800" s="9">
        <v>11074</v>
      </c>
      <c r="I800" s="5" t="b">
        <f t="shared" si="12"/>
        <v>0</v>
      </c>
      <c r="J800" t="s">
        <v>3799</v>
      </c>
      <c r="K800" t="s">
        <v>1637</v>
      </c>
    </row>
    <row r="801" spans="1:11">
      <c r="A801" s="3" t="s">
        <v>76</v>
      </c>
      <c r="B801" s="3" t="s">
        <v>13</v>
      </c>
      <c r="D801" s="9">
        <v>199</v>
      </c>
      <c r="E801" s="9">
        <v>750</v>
      </c>
      <c r="F801" s="4">
        <v>0.73</v>
      </c>
      <c r="G801" s="3">
        <v>4.5</v>
      </c>
      <c r="H801" s="9">
        <v>74976</v>
      </c>
      <c r="I801" s="5" t="b">
        <f t="shared" si="12"/>
        <v>0</v>
      </c>
      <c r="J801" t="s">
        <v>3800</v>
      </c>
      <c r="K801" t="s">
        <v>1638</v>
      </c>
    </row>
    <row r="802" spans="1:11">
      <c r="A802" s="3" t="s">
        <v>1639</v>
      </c>
      <c r="B802" s="3" t="s">
        <v>1640</v>
      </c>
      <c r="D802" s="9">
        <v>149</v>
      </c>
      <c r="E802" s="9">
        <v>499</v>
      </c>
      <c r="F802" s="4">
        <v>0.7</v>
      </c>
      <c r="G802" s="3">
        <v>4.0999999999999996</v>
      </c>
      <c r="H802" s="9">
        <v>25607</v>
      </c>
      <c r="I802" s="5" t="b">
        <f t="shared" si="12"/>
        <v>0</v>
      </c>
      <c r="J802" t="s">
        <v>3801</v>
      </c>
      <c r="K802" t="s">
        <v>1641</v>
      </c>
    </row>
    <row r="803" spans="1:11">
      <c r="A803" s="3" t="s">
        <v>1642</v>
      </c>
      <c r="B803" s="3" t="s">
        <v>1367</v>
      </c>
      <c r="D803" s="9">
        <v>1799</v>
      </c>
      <c r="E803" s="9">
        <v>4990</v>
      </c>
      <c r="F803" s="4">
        <v>0.64</v>
      </c>
      <c r="G803" s="3">
        <v>4.2</v>
      </c>
      <c r="H803" s="9">
        <v>41226</v>
      </c>
      <c r="I803" s="5" t="b">
        <f t="shared" si="12"/>
        <v>0</v>
      </c>
      <c r="J803" t="s">
        <v>3802</v>
      </c>
      <c r="K803" t="s">
        <v>1643</v>
      </c>
    </row>
    <row r="804" spans="1:11">
      <c r="A804" s="3" t="s">
        <v>1644</v>
      </c>
      <c r="B804" s="3" t="s">
        <v>1645</v>
      </c>
      <c r="D804" s="9">
        <v>425</v>
      </c>
      <c r="E804" s="9">
        <v>999</v>
      </c>
      <c r="F804" s="4">
        <v>0.56999999999999995</v>
      </c>
      <c r="G804" s="3">
        <v>4</v>
      </c>
      <c r="H804" s="9">
        <v>2581</v>
      </c>
      <c r="I804" s="5" t="b">
        <f t="shared" si="12"/>
        <v>0</v>
      </c>
      <c r="J804" t="s">
        <v>3803</v>
      </c>
      <c r="K804" t="s">
        <v>1646</v>
      </c>
    </row>
    <row r="805" spans="1:11">
      <c r="A805" s="3" t="s">
        <v>1647</v>
      </c>
      <c r="B805" s="3" t="s">
        <v>1530</v>
      </c>
      <c r="D805" s="9">
        <v>999</v>
      </c>
      <c r="E805" s="9">
        <v>2490</v>
      </c>
      <c r="F805" s="4">
        <v>0.6</v>
      </c>
      <c r="G805" s="3">
        <v>4.0999999999999996</v>
      </c>
      <c r="H805" s="9">
        <v>18331</v>
      </c>
      <c r="I805" s="5" t="b">
        <f t="shared" si="12"/>
        <v>0</v>
      </c>
      <c r="J805" t="s">
        <v>3804</v>
      </c>
      <c r="K805" t="s">
        <v>1648</v>
      </c>
    </row>
    <row r="806" spans="1:11">
      <c r="A806" s="3" t="s">
        <v>1649</v>
      </c>
      <c r="B806" s="3" t="s">
        <v>1203</v>
      </c>
      <c r="D806" s="9">
        <v>378</v>
      </c>
      <c r="E806" s="9">
        <v>999</v>
      </c>
      <c r="F806" s="4">
        <v>0.62</v>
      </c>
      <c r="G806" s="3">
        <v>4.0999999999999996</v>
      </c>
      <c r="H806" s="9">
        <v>1779</v>
      </c>
      <c r="I806" s="5" t="b">
        <f t="shared" si="12"/>
        <v>0</v>
      </c>
      <c r="J806" t="s">
        <v>3805</v>
      </c>
      <c r="K806" t="s">
        <v>1650</v>
      </c>
    </row>
    <row r="807" spans="1:11">
      <c r="A807" s="3" t="s">
        <v>1651</v>
      </c>
      <c r="B807" s="3" t="s">
        <v>1652</v>
      </c>
      <c r="D807" s="9">
        <v>99</v>
      </c>
      <c r="E807" s="9">
        <v>99</v>
      </c>
      <c r="F807" s="4">
        <v>0</v>
      </c>
      <c r="G807" s="3">
        <v>4.3</v>
      </c>
      <c r="H807" s="9">
        <v>388</v>
      </c>
      <c r="I807" s="5" t="b">
        <f t="shared" si="12"/>
        <v>0</v>
      </c>
      <c r="J807" t="s">
        <v>3806</v>
      </c>
      <c r="K807" t="s">
        <v>1653</v>
      </c>
    </row>
    <row r="808" spans="1:11">
      <c r="A808" s="3" t="s">
        <v>1654</v>
      </c>
      <c r="B808" s="3" t="s">
        <v>1350</v>
      </c>
      <c r="D808" s="9">
        <v>1499</v>
      </c>
      <c r="E808" s="9">
        <v>2999</v>
      </c>
      <c r="F808" s="4">
        <v>0.5</v>
      </c>
      <c r="G808" s="3">
        <v>4.5</v>
      </c>
      <c r="H808" s="9">
        <v>8656</v>
      </c>
      <c r="I808" s="5" t="b">
        <f t="shared" si="12"/>
        <v>0</v>
      </c>
      <c r="J808" t="s">
        <v>3807</v>
      </c>
      <c r="K808" t="s">
        <v>1655</v>
      </c>
    </row>
    <row r="809" spans="1:11">
      <c r="A809" s="3" t="s">
        <v>1656</v>
      </c>
      <c r="B809" s="3" t="s">
        <v>1657</v>
      </c>
      <c r="D809" s="9">
        <v>1815</v>
      </c>
      <c r="E809" s="9">
        <v>3100</v>
      </c>
      <c r="F809" s="4">
        <v>0.41</v>
      </c>
      <c r="G809" s="3">
        <v>4.5</v>
      </c>
      <c r="H809" s="9">
        <v>92925</v>
      </c>
      <c r="I809" s="5" t="b">
        <f t="shared" si="12"/>
        <v>0</v>
      </c>
      <c r="J809" t="s">
        <v>3808</v>
      </c>
      <c r="K809" t="s">
        <v>1658</v>
      </c>
    </row>
    <row r="810" spans="1:11">
      <c r="A810" s="3" t="s">
        <v>1659</v>
      </c>
      <c r="B810" s="3" t="s">
        <v>1550</v>
      </c>
      <c r="D810" s="9">
        <v>67</v>
      </c>
      <c r="E810" s="9">
        <v>75</v>
      </c>
      <c r="F810" s="4">
        <v>0.11</v>
      </c>
      <c r="G810" s="3">
        <v>4.0999999999999996</v>
      </c>
      <c r="H810" s="9">
        <v>1269</v>
      </c>
      <c r="I810" s="5" t="b">
        <f t="shared" si="12"/>
        <v>0</v>
      </c>
      <c r="J810" t="s">
        <v>3809</v>
      </c>
      <c r="K810" t="s">
        <v>1660</v>
      </c>
    </row>
    <row r="811" spans="1:11">
      <c r="A811" s="3" t="s">
        <v>1661</v>
      </c>
      <c r="B811" s="3" t="s">
        <v>1208</v>
      </c>
      <c r="D811" s="9">
        <v>1889</v>
      </c>
      <c r="E811" s="9">
        <v>2699</v>
      </c>
      <c r="F811" s="4">
        <v>0.3</v>
      </c>
      <c r="G811" s="3">
        <v>4.3</v>
      </c>
      <c r="H811" s="9">
        <v>17394</v>
      </c>
      <c r="I811" s="5" t="b">
        <f t="shared" si="12"/>
        <v>0</v>
      </c>
      <c r="J811" t="s">
        <v>3810</v>
      </c>
      <c r="K811" t="s">
        <v>1662</v>
      </c>
    </row>
    <row r="812" spans="1:11">
      <c r="A812" s="3" t="s">
        <v>1663</v>
      </c>
      <c r="B812" s="3" t="s">
        <v>725</v>
      </c>
      <c r="D812" s="9">
        <v>499</v>
      </c>
      <c r="E812" s="9">
        <v>1499</v>
      </c>
      <c r="F812" s="4">
        <v>0.67</v>
      </c>
      <c r="G812" s="3">
        <v>3.6</v>
      </c>
      <c r="H812" s="9">
        <v>9169</v>
      </c>
      <c r="I812" s="5" t="b">
        <f t="shared" si="12"/>
        <v>0</v>
      </c>
      <c r="J812" t="s">
        <v>3811</v>
      </c>
      <c r="K812" t="s">
        <v>1664</v>
      </c>
    </row>
    <row r="813" spans="1:11">
      <c r="A813" s="3" t="s">
        <v>1665</v>
      </c>
      <c r="B813" s="3" t="s">
        <v>1328</v>
      </c>
      <c r="D813" s="9">
        <v>499</v>
      </c>
      <c r="E813" s="9">
        <v>999</v>
      </c>
      <c r="F813" s="4">
        <v>0.5</v>
      </c>
      <c r="G813" s="3">
        <v>4.4000000000000004</v>
      </c>
      <c r="H813" s="9">
        <v>1030</v>
      </c>
      <c r="I813" s="5" t="b">
        <f t="shared" si="12"/>
        <v>0</v>
      </c>
      <c r="J813" t="s">
        <v>3812</v>
      </c>
      <c r="K813" t="s">
        <v>1666</v>
      </c>
    </row>
    <row r="814" spans="1:11">
      <c r="A814" s="3" t="s">
        <v>1667</v>
      </c>
      <c r="B814" s="3" t="s">
        <v>1269</v>
      </c>
      <c r="D814" s="9">
        <v>5799</v>
      </c>
      <c r="E814" s="9">
        <v>7999</v>
      </c>
      <c r="F814" s="4">
        <v>0.28000000000000003</v>
      </c>
      <c r="G814" s="3">
        <v>4.5</v>
      </c>
      <c r="H814" s="9">
        <v>50273</v>
      </c>
      <c r="I814" s="5" t="b">
        <f t="shared" si="12"/>
        <v>0</v>
      </c>
      <c r="J814" t="s">
        <v>3813</v>
      </c>
      <c r="K814" t="s">
        <v>1668</v>
      </c>
    </row>
    <row r="815" spans="1:11">
      <c r="A815" s="3" t="s">
        <v>1669</v>
      </c>
      <c r="B815" s="3" t="s">
        <v>1670</v>
      </c>
      <c r="D815" s="9">
        <v>499</v>
      </c>
      <c r="E815" s="9">
        <v>799</v>
      </c>
      <c r="F815" s="4">
        <v>0.38</v>
      </c>
      <c r="G815" s="3">
        <v>3.9</v>
      </c>
      <c r="H815" s="9">
        <v>6742</v>
      </c>
      <c r="I815" s="5" t="b">
        <f t="shared" si="12"/>
        <v>0</v>
      </c>
      <c r="J815" t="s">
        <v>3814</v>
      </c>
      <c r="K815" t="s">
        <v>1671</v>
      </c>
    </row>
    <row r="816" spans="1:11">
      <c r="A816" s="3" t="s">
        <v>1672</v>
      </c>
      <c r="B816" s="3" t="s">
        <v>1203</v>
      </c>
      <c r="D816" s="9">
        <v>249</v>
      </c>
      <c r="E816" s="9">
        <v>600</v>
      </c>
      <c r="F816" s="4">
        <v>0.59</v>
      </c>
      <c r="G816" s="3">
        <v>4</v>
      </c>
      <c r="H816" s="9">
        <v>1208</v>
      </c>
      <c r="I816" s="5" t="b">
        <f t="shared" si="12"/>
        <v>0</v>
      </c>
      <c r="J816" t="s">
        <v>3815</v>
      </c>
      <c r="K816" t="s">
        <v>1673</v>
      </c>
    </row>
    <row r="817" spans="1:11">
      <c r="A817" s="3" t="s">
        <v>78</v>
      </c>
      <c r="B817" s="3" t="s">
        <v>13</v>
      </c>
      <c r="D817" s="9">
        <v>179</v>
      </c>
      <c r="E817" s="9">
        <v>499</v>
      </c>
      <c r="F817" s="4">
        <v>0.64</v>
      </c>
      <c r="G817" s="3">
        <v>4</v>
      </c>
      <c r="H817" s="9">
        <v>1933</v>
      </c>
      <c r="I817" s="5" t="b">
        <f t="shared" si="12"/>
        <v>0</v>
      </c>
      <c r="J817" t="s">
        <v>3067</v>
      </c>
      <c r="K817" t="s">
        <v>1674</v>
      </c>
    </row>
    <row r="818" spans="1:11">
      <c r="A818" s="3" t="s">
        <v>1675</v>
      </c>
      <c r="B818" s="3" t="s">
        <v>1269</v>
      </c>
      <c r="D818" s="9">
        <v>4449</v>
      </c>
      <c r="E818" s="9">
        <v>5734</v>
      </c>
      <c r="F818" s="4">
        <v>0.22</v>
      </c>
      <c r="G818" s="3">
        <v>4.4000000000000004</v>
      </c>
      <c r="H818" s="9">
        <v>25006</v>
      </c>
      <c r="I818" s="5" t="b">
        <f t="shared" si="12"/>
        <v>0</v>
      </c>
      <c r="J818" t="s">
        <v>3816</v>
      </c>
      <c r="K818" t="s">
        <v>1676</v>
      </c>
    </row>
    <row r="819" spans="1:11">
      <c r="A819" s="3" t="s">
        <v>1677</v>
      </c>
      <c r="B819" s="3" t="s">
        <v>1488</v>
      </c>
      <c r="D819" s="9">
        <v>299</v>
      </c>
      <c r="E819" s="9">
        <v>550</v>
      </c>
      <c r="F819" s="4">
        <v>0.46</v>
      </c>
      <c r="G819" s="3">
        <v>4.5999999999999996</v>
      </c>
      <c r="H819" s="9">
        <v>33434</v>
      </c>
      <c r="I819" s="5" t="b">
        <f t="shared" si="12"/>
        <v>0</v>
      </c>
      <c r="J819" t="s">
        <v>3817</v>
      </c>
      <c r="K819" t="s">
        <v>1678</v>
      </c>
    </row>
    <row r="820" spans="1:11">
      <c r="A820" s="3" t="s">
        <v>1679</v>
      </c>
      <c r="B820" s="3" t="s">
        <v>1200</v>
      </c>
      <c r="D820" s="9">
        <v>629</v>
      </c>
      <c r="E820" s="9">
        <v>1390</v>
      </c>
      <c r="F820" s="4">
        <v>0.55000000000000004</v>
      </c>
      <c r="G820" s="3">
        <v>4.4000000000000004</v>
      </c>
      <c r="H820" s="9">
        <v>6301</v>
      </c>
      <c r="I820" s="5" t="b">
        <f t="shared" si="12"/>
        <v>0</v>
      </c>
      <c r="J820" t="s">
        <v>3818</v>
      </c>
      <c r="K820" t="s">
        <v>1680</v>
      </c>
    </row>
    <row r="821" spans="1:11">
      <c r="A821" s="3" t="s">
        <v>1681</v>
      </c>
      <c r="B821" s="3" t="s">
        <v>1239</v>
      </c>
      <c r="D821" s="9">
        <v>2595</v>
      </c>
      <c r="E821" s="9">
        <v>3295</v>
      </c>
      <c r="F821" s="4">
        <v>0.21</v>
      </c>
      <c r="G821" s="3">
        <v>4.4000000000000004</v>
      </c>
      <c r="H821" s="9">
        <v>22618</v>
      </c>
      <c r="I821" s="5" t="b">
        <f t="shared" si="12"/>
        <v>0</v>
      </c>
      <c r="J821" t="s">
        <v>3819</v>
      </c>
      <c r="K821" t="s">
        <v>1682</v>
      </c>
    </row>
    <row r="822" spans="1:11">
      <c r="A822" s="3" t="s">
        <v>80</v>
      </c>
      <c r="B822" s="3" t="s">
        <v>13</v>
      </c>
      <c r="D822" s="9">
        <v>389</v>
      </c>
      <c r="E822" s="9">
        <v>1099</v>
      </c>
      <c r="F822" s="4">
        <v>0.65</v>
      </c>
      <c r="G822" s="3">
        <v>4.3</v>
      </c>
      <c r="H822" s="9">
        <v>974</v>
      </c>
      <c r="I822" s="5" t="b">
        <f t="shared" si="12"/>
        <v>0</v>
      </c>
      <c r="J822" t="s">
        <v>3820</v>
      </c>
      <c r="K822" t="s">
        <v>1683</v>
      </c>
    </row>
    <row r="823" spans="1:11">
      <c r="A823" s="3" t="s">
        <v>1684</v>
      </c>
      <c r="B823" s="3" t="s">
        <v>1350</v>
      </c>
      <c r="D823" s="9">
        <v>1799</v>
      </c>
      <c r="E823" s="9">
        <v>2911</v>
      </c>
      <c r="F823" s="4">
        <v>0.38</v>
      </c>
      <c r="G823" s="3">
        <v>4.3</v>
      </c>
      <c r="H823" s="9">
        <v>20342</v>
      </c>
      <c r="I823" s="5" t="b">
        <f t="shared" si="12"/>
        <v>0</v>
      </c>
      <c r="J823" t="s">
        <v>3821</v>
      </c>
      <c r="K823" t="s">
        <v>1685</v>
      </c>
    </row>
    <row r="824" spans="1:11">
      <c r="A824" s="3" t="s">
        <v>1686</v>
      </c>
      <c r="B824" s="3" t="s">
        <v>1426</v>
      </c>
      <c r="D824" s="9">
        <v>90</v>
      </c>
      <c r="E824" s="9">
        <v>175</v>
      </c>
      <c r="F824" s="4">
        <v>0.49</v>
      </c>
      <c r="G824" s="3">
        <v>4.4000000000000004</v>
      </c>
      <c r="H824" s="9">
        <v>7429</v>
      </c>
      <c r="I824" s="5" t="b">
        <f t="shared" si="12"/>
        <v>0</v>
      </c>
      <c r="J824" t="s">
        <v>3822</v>
      </c>
      <c r="K824" t="s">
        <v>1687</v>
      </c>
    </row>
    <row r="825" spans="1:11">
      <c r="A825" s="3" t="s">
        <v>1688</v>
      </c>
      <c r="B825" s="3" t="s">
        <v>1208</v>
      </c>
      <c r="D825" s="9">
        <v>599</v>
      </c>
      <c r="E825" s="9">
        <v>599</v>
      </c>
      <c r="F825" s="4">
        <v>0</v>
      </c>
      <c r="G825" s="3">
        <v>4</v>
      </c>
      <c r="H825" s="9">
        <v>26423</v>
      </c>
      <c r="I825" s="5" t="b">
        <f t="shared" si="12"/>
        <v>0</v>
      </c>
      <c r="J825" t="s">
        <v>3823</v>
      </c>
      <c r="K825" t="s">
        <v>1689</v>
      </c>
    </row>
    <row r="826" spans="1:11">
      <c r="A826" s="3" t="s">
        <v>1690</v>
      </c>
      <c r="B826" s="3" t="s">
        <v>694</v>
      </c>
      <c r="D826" s="9">
        <v>1999</v>
      </c>
      <c r="E826" s="9">
        <v>7999</v>
      </c>
      <c r="F826" s="4">
        <v>0.75</v>
      </c>
      <c r="G826" s="3">
        <v>4.2</v>
      </c>
      <c r="H826" s="9">
        <v>31305</v>
      </c>
      <c r="I826" s="5" t="b">
        <f t="shared" si="12"/>
        <v>0</v>
      </c>
      <c r="J826" t="s">
        <v>3824</v>
      </c>
      <c r="K826" t="s">
        <v>1691</v>
      </c>
    </row>
    <row r="827" spans="1:11">
      <c r="A827" s="3" t="s">
        <v>1692</v>
      </c>
      <c r="B827" s="3" t="s">
        <v>1693</v>
      </c>
      <c r="D827" s="9">
        <v>2099</v>
      </c>
      <c r="E827" s="9">
        <v>3250</v>
      </c>
      <c r="F827" s="4">
        <v>0.35</v>
      </c>
      <c r="G827" s="3">
        <v>3.8</v>
      </c>
      <c r="H827" s="9">
        <v>11213</v>
      </c>
      <c r="I827" s="5" t="b">
        <f t="shared" si="12"/>
        <v>0</v>
      </c>
      <c r="J827" t="s">
        <v>3825</v>
      </c>
      <c r="K827" t="s">
        <v>1694</v>
      </c>
    </row>
    <row r="828" spans="1:11">
      <c r="A828" s="3" t="s">
        <v>1695</v>
      </c>
      <c r="B828" s="3" t="s">
        <v>1696</v>
      </c>
      <c r="D828" s="9">
        <v>179</v>
      </c>
      <c r="E828" s="9">
        <v>499</v>
      </c>
      <c r="F828" s="4">
        <v>0.64</v>
      </c>
      <c r="G828" s="3">
        <v>4.0999999999999996</v>
      </c>
      <c r="H828" s="9">
        <v>10174</v>
      </c>
      <c r="I828" s="5" t="b">
        <f t="shared" si="12"/>
        <v>0</v>
      </c>
      <c r="J828" t="s">
        <v>3826</v>
      </c>
      <c r="K828" t="s">
        <v>1697</v>
      </c>
    </row>
    <row r="829" spans="1:11">
      <c r="A829" s="3" t="s">
        <v>1698</v>
      </c>
      <c r="B829" s="3" t="s">
        <v>1263</v>
      </c>
      <c r="D829" s="9">
        <v>1345</v>
      </c>
      <c r="E829" s="9">
        <v>2295</v>
      </c>
      <c r="F829" s="4">
        <v>0.41</v>
      </c>
      <c r="G829" s="3">
        <v>4.2</v>
      </c>
      <c r="H829" s="9">
        <v>17413</v>
      </c>
      <c r="I829" s="5" t="b">
        <f t="shared" si="12"/>
        <v>0</v>
      </c>
      <c r="J829" t="s">
        <v>3827</v>
      </c>
      <c r="K829" t="s">
        <v>1699</v>
      </c>
    </row>
    <row r="830" spans="1:11">
      <c r="A830" s="3" t="s">
        <v>1700</v>
      </c>
      <c r="B830" s="3" t="s">
        <v>1300</v>
      </c>
      <c r="D830" s="9">
        <v>349</v>
      </c>
      <c r="E830" s="9">
        <v>995</v>
      </c>
      <c r="F830" s="4">
        <v>0.65</v>
      </c>
      <c r="G830" s="3">
        <v>4.2</v>
      </c>
      <c r="H830" s="9">
        <v>6676</v>
      </c>
      <c r="I830" s="5" t="b">
        <f t="shared" si="12"/>
        <v>0</v>
      </c>
      <c r="J830" t="s">
        <v>3828</v>
      </c>
      <c r="K830" t="s">
        <v>1701</v>
      </c>
    </row>
    <row r="831" spans="1:11">
      <c r="A831" s="3" t="s">
        <v>1702</v>
      </c>
      <c r="B831" s="3" t="s">
        <v>1566</v>
      </c>
      <c r="D831" s="9">
        <v>287</v>
      </c>
      <c r="E831" s="9">
        <v>499</v>
      </c>
      <c r="F831" s="4">
        <v>0.42</v>
      </c>
      <c r="G831" s="3">
        <v>4.4000000000000004</v>
      </c>
      <c r="H831" s="9">
        <v>8076</v>
      </c>
      <c r="I831" s="5" t="b">
        <f t="shared" si="12"/>
        <v>0</v>
      </c>
      <c r="J831" t="s">
        <v>3829</v>
      </c>
      <c r="K831" t="s">
        <v>1703</v>
      </c>
    </row>
    <row r="832" spans="1:11">
      <c r="A832" s="3" t="s">
        <v>82</v>
      </c>
      <c r="B832" s="3" t="s">
        <v>13</v>
      </c>
      <c r="D832" s="9">
        <v>599</v>
      </c>
      <c r="E832" s="9">
        <v>599</v>
      </c>
      <c r="F832" s="4">
        <v>0</v>
      </c>
      <c r="G832" s="3">
        <v>4.3</v>
      </c>
      <c r="H832" s="9">
        <v>355</v>
      </c>
      <c r="I832" s="5" t="b">
        <f t="shared" ref="I832:I895" si="13">ISBLANK(H832)</f>
        <v>0</v>
      </c>
      <c r="J832" t="s">
        <v>3830</v>
      </c>
      <c r="K832" t="s">
        <v>1704</v>
      </c>
    </row>
    <row r="833" spans="1:11">
      <c r="A833" s="3" t="s">
        <v>1705</v>
      </c>
      <c r="B833" s="3" t="s">
        <v>1197</v>
      </c>
      <c r="D833" s="9">
        <v>349</v>
      </c>
      <c r="E833" s="9">
        <v>450</v>
      </c>
      <c r="F833" s="4">
        <v>0.22</v>
      </c>
      <c r="G833" s="3">
        <v>4.0999999999999996</v>
      </c>
      <c r="H833" s="9">
        <v>18656</v>
      </c>
      <c r="I833" s="5" t="b">
        <f t="shared" si="13"/>
        <v>0</v>
      </c>
      <c r="J833" t="s">
        <v>3831</v>
      </c>
      <c r="K833" t="s">
        <v>1706</v>
      </c>
    </row>
    <row r="834" spans="1:11">
      <c r="A834" s="3" t="s">
        <v>1707</v>
      </c>
      <c r="B834" s="3" t="s">
        <v>1249</v>
      </c>
      <c r="D834" s="9">
        <v>879</v>
      </c>
      <c r="E834" s="9">
        <v>1109</v>
      </c>
      <c r="F834" s="4">
        <v>0.21</v>
      </c>
      <c r="G834" s="3">
        <v>4.4000000000000004</v>
      </c>
      <c r="H834" s="9">
        <v>31599</v>
      </c>
      <c r="I834" s="5" t="b">
        <f t="shared" si="13"/>
        <v>0</v>
      </c>
      <c r="J834" t="s">
        <v>3832</v>
      </c>
      <c r="K834" t="s">
        <v>1708</v>
      </c>
    </row>
    <row r="835" spans="1:11">
      <c r="A835" s="3" t="s">
        <v>84</v>
      </c>
      <c r="B835" s="3" t="s">
        <v>13</v>
      </c>
      <c r="D835" s="9">
        <v>199</v>
      </c>
      <c r="E835" s="9">
        <v>999</v>
      </c>
      <c r="F835" s="4">
        <v>0.8</v>
      </c>
      <c r="G835" s="3">
        <v>3.9</v>
      </c>
      <c r="H835" s="9">
        <v>1075</v>
      </c>
      <c r="I835" s="5" t="b">
        <f t="shared" si="13"/>
        <v>0</v>
      </c>
      <c r="J835" t="s">
        <v>3070</v>
      </c>
      <c r="K835" t="s">
        <v>1709</v>
      </c>
    </row>
    <row r="836" spans="1:11">
      <c r="A836" s="3" t="s">
        <v>1710</v>
      </c>
      <c r="B836" s="3" t="s">
        <v>1399</v>
      </c>
      <c r="D836" s="9">
        <v>250</v>
      </c>
      <c r="E836" s="9">
        <v>250</v>
      </c>
      <c r="F836" s="4">
        <v>0</v>
      </c>
      <c r="G836" s="3">
        <v>3.9</v>
      </c>
      <c r="H836" s="9">
        <v>13971</v>
      </c>
      <c r="I836" s="5" t="b">
        <f t="shared" si="13"/>
        <v>0</v>
      </c>
      <c r="J836" t="s">
        <v>3833</v>
      </c>
      <c r="K836" t="s">
        <v>1711</v>
      </c>
    </row>
    <row r="837" spans="1:11">
      <c r="A837" s="3" t="s">
        <v>1712</v>
      </c>
      <c r="B837" s="3" t="s">
        <v>725</v>
      </c>
      <c r="D837" s="9">
        <v>199</v>
      </c>
      <c r="E837" s="9">
        <v>499</v>
      </c>
      <c r="F837" s="4">
        <v>0.6</v>
      </c>
      <c r="G837" s="3">
        <v>3.6</v>
      </c>
      <c r="H837" s="9">
        <v>2492</v>
      </c>
      <c r="I837" s="5" t="b">
        <f t="shared" si="13"/>
        <v>0</v>
      </c>
      <c r="J837" t="s">
        <v>3834</v>
      </c>
      <c r="K837" t="s">
        <v>1713</v>
      </c>
    </row>
    <row r="838" spans="1:11">
      <c r="A838" s="3" t="s">
        <v>88</v>
      </c>
      <c r="B838" s="3" t="s">
        <v>13</v>
      </c>
      <c r="D838" s="9">
        <v>899</v>
      </c>
      <c r="E838" s="9">
        <v>1900</v>
      </c>
      <c r="F838" s="4">
        <v>0.53</v>
      </c>
      <c r="G838" s="3">
        <v>4.4000000000000004</v>
      </c>
      <c r="H838" s="9">
        <v>13552</v>
      </c>
      <c r="I838" s="5" t="b">
        <f t="shared" si="13"/>
        <v>0</v>
      </c>
      <c r="J838" t="s">
        <v>3835</v>
      </c>
      <c r="K838" t="s">
        <v>1714</v>
      </c>
    </row>
    <row r="839" spans="1:11">
      <c r="A839" s="3" t="s">
        <v>90</v>
      </c>
      <c r="B839" s="3" t="s">
        <v>13</v>
      </c>
      <c r="D839" s="9">
        <v>199</v>
      </c>
      <c r="E839" s="9">
        <v>999</v>
      </c>
      <c r="F839" s="4">
        <v>0.8</v>
      </c>
      <c r="G839" s="3">
        <v>4</v>
      </c>
      <c r="H839" s="9">
        <v>575</v>
      </c>
      <c r="I839" s="5" t="b">
        <f t="shared" si="13"/>
        <v>0</v>
      </c>
      <c r="J839" t="s">
        <v>3836</v>
      </c>
      <c r="K839" t="s">
        <v>1715</v>
      </c>
    </row>
    <row r="840" spans="1:11">
      <c r="A840" s="3" t="s">
        <v>1716</v>
      </c>
      <c r="B840" s="3" t="s">
        <v>1696</v>
      </c>
      <c r="D840" s="9">
        <v>149</v>
      </c>
      <c r="E840" s="9">
        <v>999</v>
      </c>
      <c r="F840" s="4">
        <v>0.85</v>
      </c>
      <c r="G840" s="3">
        <v>3.5</v>
      </c>
      <c r="H840" s="9">
        <v>2523</v>
      </c>
      <c r="I840" s="5" t="b">
        <f t="shared" si="13"/>
        <v>0</v>
      </c>
      <c r="J840" t="s">
        <v>3837</v>
      </c>
      <c r="K840" t="s">
        <v>1717</v>
      </c>
    </row>
    <row r="841" spans="1:11">
      <c r="A841" s="3" t="s">
        <v>1718</v>
      </c>
      <c r="B841" s="3" t="s">
        <v>1203</v>
      </c>
      <c r="D841" s="9">
        <v>469</v>
      </c>
      <c r="E841" s="9">
        <v>1499</v>
      </c>
      <c r="F841" s="4">
        <v>0.69</v>
      </c>
      <c r="G841" s="3">
        <v>4.0999999999999996</v>
      </c>
      <c r="H841" s="9">
        <v>352</v>
      </c>
      <c r="I841" s="5" t="b">
        <f t="shared" si="13"/>
        <v>0</v>
      </c>
      <c r="J841" t="s">
        <v>3838</v>
      </c>
      <c r="K841" t="s">
        <v>1719</v>
      </c>
    </row>
    <row r="842" spans="1:11">
      <c r="A842" s="3" t="s">
        <v>1720</v>
      </c>
      <c r="B842" s="3" t="s">
        <v>1510</v>
      </c>
      <c r="D842" s="9">
        <v>1187</v>
      </c>
      <c r="E842" s="9">
        <v>1929</v>
      </c>
      <c r="F842" s="4">
        <v>0.38</v>
      </c>
      <c r="G842" s="3">
        <v>4.0999999999999996</v>
      </c>
      <c r="H842" s="9">
        <v>1662</v>
      </c>
      <c r="I842" s="5" t="b">
        <f t="shared" si="13"/>
        <v>0</v>
      </c>
      <c r="J842" t="s">
        <v>3839</v>
      </c>
      <c r="K842" t="s">
        <v>1721</v>
      </c>
    </row>
    <row r="843" spans="1:11">
      <c r="A843" s="3" t="s">
        <v>1722</v>
      </c>
      <c r="B843" s="3" t="s">
        <v>1723</v>
      </c>
      <c r="D843" s="9">
        <v>849</v>
      </c>
      <c r="E843" s="9">
        <v>1499</v>
      </c>
      <c r="F843" s="4">
        <v>0.43</v>
      </c>
      <c r="G843" s="3">
        <v>4</v>
      </c>
      <c r="H843" s="9">
        <v>7352</v>
      </c>
      <c r="I843" s="5" t="b">
        <f t="shared" si="13"/>
        <v>0</v>
      </c>
      <c r="J843" t="s">
        <v>3840</v>
      </c>
      <c r="K843" t="s">
        <v>1724</v>
      </c>
    </row>
    <row r="844" spans="1:11">
      <c r="A844" s="3" t="s">
        <v>1725</v>
      </c>
      <c r="B844" s="3" t="s">
        <v>1200</v>
      </c>
      <c r="D844" s="9">
        <v>328</v>
      </c>
      <c r="E844" s="9">
        <v>399</v>
      </c>
      <c r="F844" s="4">
        <v>0.18</v>
      </c>
      <c r="G844" s="3">
        <v>4.0999999999999996</v>
      </c>
      <c r="H844" s="9">
        <v>3441</v>
      </c>
      <c r="I844" s="5" t="b">
        <f t="shared" si="13"/>
        <v>0</v>
      </c>
      <c r="J844" t="s">
        <v>3841</v>
      </c>
      <c r="K844" t="s">
        <v>1726</v>
      </c>
    </row>
    <row r="845" spans="1:11">
      <c r="A845" s="3" t="s">
        <v>1727</v>
      </c>
      <c r="B845" s="3" t="s">
        <v>1208</v>
      </c>
      <c r="D845" s="9">
        <v>269</v>
      </c>
      <c r="E845" s="9">
        <v>699</v>
      </c>
      <c r="F845" s="4">
        <v>0.62</v>
      </c>
      <c r="G845" s="3">
        <v>4</v>
      </c>
      <c r="H845" s="9">
        <v>93</v>
      </c>
      <c r="I845" s="5" t="b">
        <f t="shared" si="13"/>
        <v>0</v>
      </c>
      <c r="J845" t="s">
        <v>3842</v>
      </c>
      <c r="K845" t="s">
        <v>1728</v>
      </c>
    </row>
    <row r="846" spans="1:11">
      <c r="A846" s="3" t="s">
        <v>1729</v>
      </c>
      <c r="B846" s="3" t="s">
        <v>1730</v>
      </c>
      <c r="D846" s="9">
        <v>299</v>
      </c>
      <c r="E846" s="9">
        <v>400</v>
      </c>
      <c r="F846" s="4">
        <v>0.25</v>
      </c>
      <c r="G846" s="3">
        <v>3.8</v>
      </c>
      <c r="H846" s="9">
        <v>40895</v>
      </c>
      <c r="I846" s="5" t="b">
        <f t="shared" si="13"/>
        <v>0</v>
      </c>
      <c r="J846" t="s">
        <v>3843</v>
      </c>
      <c r="K846" t="s">
        <v>1731</v>
      </c>
    </row>
    <row r="847" spans="1:11">
      <c r="A847" s="3" t="s">
        <v>1732</v>
      </c>
      <c r="B847" s="3" t="s">
        <v>1733</v>
      </c>
      <c r="D847" s="9">
        <v>549</v>
      </c>
      <c r="E847" s="9">
        <v>1499</v>
      </c>
      <c r="F847" s="4">
        <v>0.63</v>
      </c>
      <c r="G847" s="3">
        <v>4.3</v>
      </c>
      <c r="H847" s="9">
        <v>11006</v>
      </c>
      <c r="I847" s="5" t="b">
        <f t="shared" si="13"/>
        <v>0</v>
      </c>
      <c r="J847" t="s">
        <v>3844</v>
      </c>
      <c r="K847" t="s">
        <v>1734</v>
      </c>
    </row>
    <row r="848" spans="1:11">
      <c r="A848" s="3" t="s">
        <v>1735</v>
      </c>
      <c r="B848" s="3" t="s">
        <v>1393</v>
      </c>
      <c r="D848" s="9">
        <v>114</v>
      </c>
      <c r="E848" s="9">
        <v>120</v>
      </c>
      <c r="F848" s="4">
        <v>0.05</v>
      </c>
      <c r="G848" s="3">
        <v>4.2</v>
      </c>
      <c r="H848" s="9">
        <v>8938</v>
      </c>
      <c r="I848" s="5" t="b">
        <f t="shared" si="13"/>
        <v>0</v>
      </c>
      <c r="J848" t="s">
        <v>3845</v>
      </c>
      <c r="K848" t="s">
        <v>1736</v>
      </c>
    </row>
    <row r="849" spans="1:11">
      <c r="A849" s="3" t="s">
        <v>1737</v>
      </c>
      <c r="B849" s="3" t="s">
        <v>1738</v>
      </c>
      <c r="D849" s="9">
        <v>120</v>
      </c>
      <c r="E849" s="9">
        <v>120</v>
      </c>
      <c r="F849" s="4">
        <v>0</v>
      </c>
      <c r="G849" s="3">
        <v>4.0999999999999996</v>
      </c>
      <c r="H849" s="9">
        <v>4308</v>
      </c>
      <c r="I849" s="5" t="b">
        <f t="shared" si="13"/>
        <v>0</v>
      </c>
      <c r="J849" t="s">
        <v>3846</v>
      </c>
      <c r="K849" t="s">
        <v>1739</v>
      </c>
    </row>
    <row r="850" spans="1:11">
      <c r="A850" s="3" t="s">
        <v>94</v>
      </c>
      <c r="B850" s="3" t="s">
        <v>13</v>
      </c>
      <c r="D850" s="9">
        <v>970</v>
      </c>
      <c r="E850" s="9">
        <v>1999</v>
      </c>
      <c r="F850" s="4">
        <v>0.51</v>
      </c>
      <c r="G850" s="3">
        <v>4.2</v>
      </c>
      <c r="H850" s="9">
        <v>462</v>
      </c>
      <c r="I850" s="5" t="b">
        <f t="shared" si="13"/>
        <v>0</v>
      </c>
      <c r="J850" t="s">
        <v>3847</v>
      </c>
      <c r="K850" t="s">
        <v>1740</v>
      </c>
    </row>
    <row r="851" spans="1:11">
      <c r="A851" s="3" t="s">
        <v>96</v>
      </c>
      <c r="B851" s="3" t="s">
        <v>13</v>
      </c>
      <c r="D851" s="9">
        <v>209</v>
      </c>
      <c r="E851" s="9">
        <v>695</v>
      </c>
      <c r="F851" s="4">
        <v>0.7</v>
      </c>
      <c r="G851" s="3">
        <v>4.5</v>
      </c>
      <c r="H851" s="9">
        <v>107686</v>
      </c>
      <c r="I851" s="5" t="b">
        <f t="shared" si="13"/>
        <v>0</v>
      </c>
      <c r="J851" t="s">
        <v>3076</v>
      </c>
      <c r="K851" t="s">
        <v>1741</v>
      </c>
    </row>
    <row r="852" spans="1:11">
      <c r="A852" s="3" t="s">
        <v>1742</v>
      </c>
      <c r="B852" s="3" t="s">
        <v>1200</v>
      </c>
      <c r="D852" s="9">
        <v>1490</v>
      </c>
      <c r="E852" s="9">
        <v>2295</v>
      </c>
      <c r="F852" s="4">
        <v>0.35</v>
      </c>
      <c r="G852" s="3">
        <v>4.5999999999999996</v>
      </c>
      <c r="H852" s="9">
        <v>10652</v>
      </c>
      <c r="I852" s="5" t="b">
        <f t="shared" si="13"/>
        <v>0</v>
      </c>
      <c r="J852" t="s">
        <v>3848</v>
      </c>
      <c r="K852" t="s">
        <v>1743</v>
      </c>
    </row>
    <row r="853" spans="1:11">
      <c r="A853" s="3" t="s">
        <v>1744</v>
      </c>
      <c r="B853" s="3" t="s">
        <v>1745</v>
      </c>
      <c r="D853" s="9">
        <v>99</v>
      </c>
      <c r="E853" s="9">
        <v>99</v>
      </c>
      <c r="F853" s="4">
        <v>0</v>
      </c>
      <c r="G853" s="3">
        <v>4.3</v>
      </c>
      <c r="H853" s="9">
        <v>5036</v>
      </c>
      <c r="I853" s="5" t="b">
        <f t="shared" si="13"/>
        <v>0</v>
      </c>
      <c r="J853" t="s">
        <v>3849</v>
      </c>
      <c r="K853" t="s">
        <v>1746</v>
      </c>
    </row>
    <row r="854" spans="1:11">
      <c r="A854" s="3" t="s">
        <v>1747</v>
      </c>
      <c r="B854" s="3" t="s">
        <v>1200</v>
      </c>
      <c r="D854" s="9">
        <v>149</v>
      </c>
      <c r="E854" s="9">
        <v>249</v>
      </c>
      <c r="F854" s="4">
        <v>0.4</v>
      </c>
      <c r="G854" s="3">
        <v>4</v>
      </c>
      <c r="H854" s="9">
        <v>5057</v>
      </c>
      <c r="I854" s="5" t="b">
        <f t="shared" si="13"/>
        <v>0</v>
      </c>
      <c r="J854" t="s">
        <v>3850</v>
      </c>
      <c r="K854" t="s">
        <v>1748</v>
      </c>
    </row>
    <row r="855" spans="1:11">
      <c r="A855" s="3" t="s">
        <v>1749</v>
      </c>
      <c r="B855" s="3" t="s">
        <v>1322</v>
      </c>
      <c r="D855" s="9">
        <v>575</v>
      </c>
      <c r="E855" s="9">
        <v>2799</v>
      </c>
      <c r="F855" s="4">
        <v>0.79</v>
      </c>
      <c r="G855" s="3">
        <v>4.2</v>
      </c>
      <c r="H855" s="9">
        <v>8537</v>
      </c>
      <c r="I855" s="5" t="b">
        <f t="shared" si="13"/>
        <v>0</v>
      </c>
      <c r="J855" t="s">
        <v>3851</v>
      </c>
      <c r="K855" t="s">
        <v>1750</v>
      </c>
    </row>
    <row r="856" spans="1:11">
      <c r="A856" s="3" t="s">
        <v>106</v>
      </c>
      <c r="B856" s="3" t="s">
        <v>13</v>
      </c>
      <c r="D856" s="9">
        <v>333</v>
      </c>
      <c r="E856" s="9">
        <v>999</v>
      </c>
      <c r="F856" s="4">
        <v>0.67</v>
      </c>
      <c r="G856" s="3">
        <v>3.3</v>
      </c>
      <c r="H856" s="9">
        <v>9792</v>
      </c>
      <c r="I856" s="5" t="b">
        <f t="shared" si="13"/>
        <v>0</v>
      </c>
      <c r="J856" t="s">
        <v>3081</v>
      </c>
      <c r="K856" t="s">
        <v>1751</v>
      </c>
    </row>
    <row r="857" spans="1:11">
      <c r="A857" s="3" t="s">
        <v>1752</v>
      </c>
      <c r="B857" s="3" t="s">
        <v>1559</v>
      </c>
      <c r="D857" s="9">
        <v>178</v>
      </c>
      <c r="E857" s="9">
        <v>210</v>
      </c>
      <c r="F857" s="4">
        <v>0.15</v>
      </c>
      <c r="G857" s="3">
        <v>4.3</v>
      </c>
      <c r="H857" s="9">
        <v>2450</v>
      </c>
      <c r="I857" s="5" t="b">
        <f t="shared" si="13"/>
        <v>0</v>
      </c>
      <c r="J857" t="s">
        <v>3852</v>
      </c>
      <c r="K857" t="s">
        <v>1753</v>
      </c>
    </row>
    <row r="858" spans="1:11">
      <c r="A858" s="3" t="s">
        <v>1754</v>
      </c>
      <c r="B858" s="3" t="s">
        <v>725</v>
      </c>
      <c r="D858" s="9">
        <v>1599</v>
      </c>
      <c r="E858" s="9">
        <v>3490</v>
      </c>
      <c r="F858" s="4">
        <v>0.54</v>
      </c>
      <c r="G858" s="3">
        <v>3.7</v>
      </c>
      <c r="H858" s="9">
        <v>676</v>
      </c>
      <c r="I858" s="5" t="b">
        <f t="shared" si="13"/>
        <v>0</v>
      </c>
      <c r="J858" t="s">
        <v>3853</v>
      </c>
      <c r="K858" t="s">
        <v>1755</v>
      </c>
    </row>
    <row r="859" spans="1:11">
      <c r="A859" s="3" t="s">
        <v>1756</v>
      </c>
      <c r="B859" s="3" t="s">
        <v>725</v>
      </c>
      <c r="D859" s="9">
        <v>499</v>
      </c>
      <c r="E859" s="9">
        <v>1299</v>
      </c>
      <c r="F859" s="4">
        <v>0.62</v>
      </c>
      <c r="G859" s="3">
        <v>3.9</v>
      </c>
      <c r="H859" s="9">
        <v>1173</v>
      </c>
      <c r="I859" s="5" t="b">
        <f t="shared" si="13"/>
        <v>0</v>
      </c>
      <c r="J859" t="s">
        <v>3854</v>
      </c>
      <c r="K859" t="s">
        <v>1757</v>
      </c>
    </row>
    <row r="860" spans="1:11">
      <c r="A860" s="3" t="s">
        <v>1758</v>
      </c>
      <c r="B860" s="3" t="s">
        <v>1328</v>
      </c>
      <c r="D860" s="9">
        <v>199</v>
      </c>
      <c r="E860" s="9">
        <v>499</v>
      </c>
      <c r="F860" s="4">
        <v>0.6</v>
      </c>
      <c r="G860" s="3">
        <v>4.3</v>
      </c>
      <c r="H860" s="9">
        <v>9998</v>
      </c>
      <c r="I860" s="5" t="b">
        <f t="shared" si="13"/>
        <v>0</v>
      </c>
      <c r="J860" t="s">
        <v>3855</v>
      </c>
      <c r="K860" t="s">
        <v>1759</v>
      </c>
    </row>
    <row r="861" spans="1:11">
      <c r="A861" s="3" t="s">
        <v>1760</v>
      </c>
      <c r="B861" s="3" t="s">
        <v>694</v>
      </c>
      <c r="D861" s="9">
        <v>2499</v>
      </c>
      <c r="E861" s="9">
        <v>5999</v>
      </c>
      <c r="F861" s="4">
        <v>0.57999999999999996</v>
      </c>
      <c r="G861" s="3">
        <v>4.0999999999999996</v>
      </c>
      <c r="H861" s="9">
        <v>5852</v>
      </c>
      <c r="I861" s="5" t="b">
        <f t="shared" si="13"/>
        <v>0</v>
      </c>
      <c r="J861" t="s">
        <v>3856</v>
      </c>
      <c r="K861" t="s">
        <v>1761</v>
      </c>
    </row>
    <row r="862" spans="1:11">
      <c r="A862" s="3" t="s">
        <v>1762</v>
      </c>
      <c r="B862" s="3" t="s">
        <v>1763</v>
      </c>
      <c r="D862" s="9">
        <v>199</v>
      </c>
      <c r="E862" s="9">
        <v>999</v>
      </c>
      <c r="F862" s="4">
        <v>0.8</v>
      </c>
      <c r="G862" s="3">
        <v>4.2</v>
      </c>
      <c r="H862" s="9">
        <v>362</v>
      </c>
      <c r="I862" s="5" t="b">
        <f t="shared" si="13"/>
        <v>0</v>
      </c>
      <c r="J862" t="s">
        <v>3857</v>
      </c>
      <c r="K862" t="s">
        <v>1764</v>
      </c>
    </row>
    <row r="863" spans="1:11">
      <c r="A863" s="3" t="s">
        <v>1765</v>
      </c>
      <c r="B863" s="3" t="s">
        <v>715</v>
      </c>
      <c r="D863" s="9">
        <v>939</v>
      </c>
      <c r="E863" s="9">
        <v>1800</v>
      </c>
      <c r="F863" s="4">
        <v>0.48</v>
      </c>
      <c r="G863" s="3">
        <v>4.5</v>
      </c>
      <c r="H863" s="9">
        <v>205052</v>
      </c>
      <c r="I863" s="5" t="b">
        <f t="shared" si="13"/>
        <v>0</v>
      </c>
      <c r="J863" t="s">
        <v>3858</v>
      </c>
      <c r="K863" t="s">
        <v>1766</v>
      </c>
    </row>
    <row r="864" spans="1:11">
      <c r="A864" s="3" t="s">
        <v>1767</v>
      </c>
      <c r="B864" s="3" t="s">
        <v>694</v>
      </c>
      <c r="D864" s="9">
        <v>2499</v>
      </c>
      <c r="E864" s="9">
        <v>9999</v>
      </c>
      <c r="F864" s="4">
        <v>0.75</v>
      </c>
      <c r="G864" s="3">
        <v>4</v>
      </c>
      <c r="H864" s="9">
        <v>9090</v>
      </c>
      <c r="I864" s="5" t="b">
        <f t="shared" si="13"/>
        <v>0</v>
      </c>
      <c r="J864" t="s">
        <v>3859</v>
      </c>
      <c r="K864" t="s">
        <v>1768</v>
      </c>
    </row>
    <row r="865" spans="1:11">
      <c r="A865" s="3" t="s">
        <v>1769</v>
      </c>
      <c r="B865" s="3" t="s">
        <v>1200</v>
      </c>
      <c r="D865" s="9">
        <v>1439</v>
      </c>
      <c r="E865" s="9">
        <v>2890</v>
      </c>
      <c r="F865" s="4">
        <v>0.5</v>
      </c>
      <c r="G865" s="3">
        <v>4.5</v>
      </c>
      <c r="H865" s="9">
        <v>4099</v>
      </c>
      <c r="I865" s="5" t="b">
        <f t="shared" si="13"/>
        <v>0</v>
      </c>
      <c r="J865" t="s">
        <v>3860</v>
      </c>
      <c r="K865" t="s">
        <v>1770</v>
      </c>
    </row>
    <row r="866" spans="1:11">
      <c r="A866" s="3" t="s">
        <v>1771</v>
      </c>
      <c r="B866" s="3" t="s">
        <v>725</v>
      </c>
      <c r="D866" s="9">
        <v>1099</v>
      </c>
      <c r="E866" s="9">
        <v>5999</v>
      </c>
      <c r="F866" s="4">
        <v>0.82</v>
      </c>
      <c r="G866" s="3">
        <v>3.5</v>
      </c>
      <c r="H866" s="9">
        <v>12966</v>
      </c>
      <c r="I866" s="5" t="b">
        <f t="shared" si="13"/>
        <v>0</v>
      </c>
      <c r="J866" t="s">
        <v>3861</v>
      </c>
      <c r="K866" t="s">
        <v>1772</v>
      </c>
    </row>
    <row r="867" spans="1:11">
      <c r="A867" s="3" t="s">
        <v>1773</v>
      </c>
      <c r="B867" s="3" t="s">
        <v>1393</v>
      </c>
      <c r="D867" s="9">
        <v>157</v>
      </c>
      <c r="E867" s="9">
        <v>160</v>
      </c>
      <c r="F867" s="4">
        <v>0.02</v>
      </c>
      <c r="G867" s="3">
        <v>4.5</v>
      </c>
      <c r="H867" s="9">
        <v>4428</v>
      </c>
      <c r="I867" s="5" t="b">
        <f t="shared" si="13"/>
        <v>0</v>
      </c>
      <c r="J867" t="s">
        <v>3862</v>
      </c>
      <c r="K867" t="s">
        <v>1774</v>
      </c>
    </row>
    <row r="868" spans="1:11">
      <c r="A868" s="3" t="s">
        <v>102</v>
      </c>
      <c r="B868" s="3" t="s">
        <v>30</v>
      </c>
      <c r="D868" s="9">
        <v>999</v>
      </c>
      <c r="E868" s="9">
        <v>1599</v>
      </c>
      <c r="F868" s="4">
        <v>0.38</v>
      </c>
      <c r="G868" s="3">
        <v>4.3</v>
      </c>
      <c r="H868" s="9">
        <v>12093</v>
      </c>
      <c r="I868" s="5" t="b">
        <f t="shared" si="13"/>
        <v>0</v>
      </c>
      <c r="J868" t="s">
        <v>3863</v>
      </c>
      <c r="K868" t="s">
        <v>1775</v>
      </c>
    </row>
    <row r="869" spans="1:11">
      <c r="A869" s="3" t="s">
        <v>1776</v>
      </c>
      <c r="B869" s="3" t="s">
        <v>1309</v>
      </c>
      <c r="D869" s="9">
        <v>115</v>
      </c>
      <c r="E869" s="9">
        <v>999</v>
      </c>
      <c r="F869" s="4">
        <v>0.88</v>
      </c>
      <c r="G869" s="3">
        <v>3.3</v>
      </c>
      <c r="H869" s="9">
        <v>5692</v>
      </c>
      <c r="I869" s="5" t="b">
        <f t="shared" si="13"/>
        <v>0</v>
      </c>
      <c r="J869" t="s">
        <v>3864</v>
      </c>
      <c r="K869" t="s">
        <v>1777</v>
      </c>
    </row>
    <row r="870" spans="1:11">
      <c r="A870" s="3" t="s">
        <v>1778</v>
      </c>
      <c r="B870" s="3" t="s">
        <v>1203</v>
      </c>
      <c r="D870" s="9">
        <v>175</v>
      </c>
      <c r="E870" s="9">
        <v>499</v>
      </c>
      <c r="F870" s="4">
        <v>0.65</v>
      </c>
      <c r="G870" s="3">
        <v>4.0999999999999996</v>
      </c>
      <c r="H870" s="9">
        <v>21</v>
      </c>
      <c r="I870" s="5" t="b">
        <f t="shared" si="13"/>
        <v>0</v>
      </c>
      <c r="J870" t="s">
        <v>3865</v>
      </c>
      <c r="K870" t="s">
        <v>1779</v>
      </c>
    </row>
    <row r="871" spans="1:11">
      <c r="A871" s="3" t="s">
        <v>1780</v>
      </c>
      <c r="B871" s="3" t="s">
        <v>1462</v>
      </c>
      <c r="D871" s="9">
        <v>1999</v>
      </c>
      <c r="E871" s="9">
        <v>4700</v>
      </c>
      <c r="F871" s="4">
        <v>0.56999999999999995</v>
      </c>
      <c r="G871" s="3">
        <v>3.8</v>
      </c>
      <c r="H871" s="9">
        <v>1880</v>
      </c>
      <c r="I871" s="5" t="b">
        <f t="shared" si="13"/>
        <v>0</v>
      </c>
      <c r="J871" t="s">
        <v>3866</v>
      </c>
      <c r="K871" t="s">
        <v>1781</v>
      </c>
    </row>
    <row r="872" spans="1:11">
      <c r="A872" s="3" t="s">
        <v>1782</v>
      </c>
      <c r="B872" s="3" t="s">
        <v>1783</v>
      </c>
      <c r="D872" s="9">
        <v>3999</v>
      </c>
      <c r="E872" s="9">
        <v>4332.96</v>
      </c>
      <c r="F872" s="4">
        <v>0.08</v>
      </c>
      <c r="G872" s="3">
        <v>3.5</v>
      </c>
      <c r="H872" s="9">
        <v>21762</v>
      </c>
      <c r="I872" s="5" t="b">
        <f t="shared" si="13"/>
        <v>0</v>
      </c>
      <c r="J872" t="s">
        <v>3867</v>
      </c>
      <c r="K872" t="s">
        <v>1784</v>
      </c>
    </row>
    <row r="873" spans="1:11">
      <c r="A873" s="3" t="s">
        <v>1785</v>
      </c>
      <c r="B873" s="3" t="s">
        <v>1350</v>
      </c>
      <c r="D873" s="9">
        <v>899</v>
      </c>
      <c r="E873" s="9">
        <v>1800</v>
      </c>
      <c r="F873" s="4">
        <v>0.5</v>
      </c>
      <c r="G873" s="3">
        <v>4.0999999999999996</v>
      </c>
      <c r="H873" s="9">
        <v>22375</v>
      </c>
      <c r="I873" s="5" t="b">
        <f t="shared" si="13"/>
        <v>0</v>
      </c>
      <c r="J873" t="s">
        <v>3868</v>
      </c>
      <c r="K873" t="s">
        <v>1786</v>
      </c>
    </row>
    <row r="874" spans="1:11">
      <c r="A874" s="3" t="s">
        <v>1787</v>
      </c>
      <c r="B874" s="3" t="s">
        <v>1328</v>
      </c>
      <c r="D874" s="9">
        <v>299</v>
      </c>
      <c r="E874" s="9">
        <v>990</v>
      </c>
      <c r="F874" s="4">
        <v>0.7</v>
      </c>
      <c r="G874" s="3">
        <v>4.5</v>
      </c>
      <c r="H874" s="9">
        <v>2453</v>
      </c>
      <c r="I874" s="5" t="b">
        <f t="shared" si="13"/>
        <v>0</v>
      </c>
      <c r="J874" t="s">
        <v>3869</v>
      </c>
      <c r="K874" t="s">
        <v>1788</v>
      </c>
    </row>
    <row r="875" spans="1:11">
      <c r="A875" s="3" t="s">
        <v>1789</v>
      </c>
      <c r="B875" s="3" t="s">
        <v>1203</v>
      </c>
      <c r="D875" s="9">
        <v>3303</v>
      </c>
      <c r="E875" s="9">
        <v>4699</v>
      </c>
      <c r="F875" s="4">
        <v>0.3</v>
      </c>
      <c r="G875" s="3">
        <v>4.4000000000000004</v>
      </c>
      <c r="H875" s="9">
        <v>13544</v>
      </c>
      <c r="I875" s="5" t="b">
        <f t="shared" si="13"/>
        <v>0</v>
      </c>
      <c r="J875" t="s">
        <v>3870</v>
      </c>
      <c r="K875" t="s">
        <v>1790</v>
      </c>
    </row>
    <row r="876" spans="1:11">
      <c r="A876" s="3" t="s">
        <v>1791</v>
      </c>
      <c r="B876" s="3" t="s">
        <v>1620</v>
      </c>
      <c r="D876" s="9">
        <v>1890</v>
      </c>
      <c r="E876" s="9">
        <v>5490</v>
      </c>
      <c r="F876" s="4">
        <v>0.66</v>
      </c>
      <c r="G876" s="3">
        <v>4.0999999999999996</v>
      </c>
      <c r="H876" s="9">
        <v>10976</v>
      </c>
      <c r="I876" s="5" t="b">
        <f t="shared" si="13"/>
        <v>0</v>
      </c>
      <c r="J876" t="s">
        <v>3871</v>
      </c>
      <c r="K876" t="s">
        <v>1792</v>
      </c>
    </row>
    <row r="877" spans="1:11">
      <c r="A877" s="3" t="s">
        <v>1793</v>
      </c>
      <c r="B877" s="3" t="s">
        <v>1541</v>
      </c>
      <c r="D877" s="9">
        <v>90</v>
      </c>
      <c r="E877" s="9">
        <v>100</v>
      </c>
      <c r="F877" s="4">
        <v>0.1</v>
      </c>
      <c r="G877" s="3">
        <v>4.3</v>
      </c>
      <c r="H877" s="9">
        <v>3061</v>
      </c>
      <c r="I877" s="5" t="b">
        <f t="shared" si="13"/>
        <v>0</v>
      </c>
      <c r="J877" t="s">
        <v>3872</v>
      </c>
      <c r="K877" t="s">
        <v>1794</v>
      </c>
    </row>
    <row r="878" spans="1:11">
      <c r="A878" s="3" t="s">
        <v>1795</v>
      </c>
      <c r="B878" s="3" t="s">
        <v>725</v>
      </c>
      <c r="D878" s="9">
        <v>1599</v>
      </c>
      <c r="E878" s="9">
        <v>2790</v>
      </c>
      <c r="F878" s="4">
        <v>0.43</v>
      </c>
      <c r="G878" s="3">
        <v>3.6</v>
      </c>
      <c r="H878" s="9">
        <v>2272</v>
      </c>
      <c r="I878" s="5" t="b">
        <f t="shared" si="13"/>
        <v>0</v>
      </c>
      <c r="J878" t="s">
        <v>3873</v>
      </c>
      <c r="K878" t="s">
        <v>1796</v>
      </c>
    </row>
    <row r="879" spans="1:11">
      <c r="A879" s="3" t="s">
        <v>1797</v>
      </c>
      <c r="B879" s="3" t="s">
        <v>1627</v>
      </c>
      <c r="D879" s="9">
        <v>599</v>
      </c>
      <c r="E879" s="9">
        <v>999</v>
      </c>
      <c r="F879" s="4">
        <v>0.4</v>
      </c>
      <c r="G879" s="3">
        <v>4</v>
      </c>
      <c r="H879" s="9">
        <v>7601</v>
      </c>
      <c r="I879" s="5" t="b">
        <f t="shared" si="13"/>
        <v>0</v>
      </c>
      <c r="J879" t="s">
        <v>3874</v>
      </c>
      <c r="K879" t="s">
        <v>1798</v>
      </c>
    </row>
    <row r="880" spans="1:11">
      <c r="A880" s="3" t="s">
        <v>108</v>
      </c>
      <c r="B880" s="3" t="s">
        <v>30</v>
      </c>
      <c r="D880" s="9">
        <v>507</v>
      </c>
      <c r="E880" s="9">
        <v>1208</v>
      </c>
      <c r="F880" s="4">
        <v>0.57999999999999996</v>
      </c>
      <c r="G880" s="3">
        <v>4.0999999999999996</v>
      </c>
      <c r="H880" s="9">
        <v>8131</v>
      </c>
      <c r="I880" s="5" t="b">
        <f t="shared" si="13"/>
        <v>0</v>
      </c>
      <c r="J880" t="s">
        <v>3875</v>
      </c>
      <c r="K880" t="s">
        <v>1799</v>
      </c>
    </row>
    <row r="881" spans="1:11">
      <c r="A881" s="3" t="s">
        <v>1800</v>
      </c>
      <c r="B881" s="3" t="s">
        <v>1328</v>
      </c>
      <c r="D881" s="9">
        <v>425</v>
      </c>
      <c r="E881" s="9">
        <v>899</v>
      </c>
      <c r="F881" s="4">
        <v>0.53</v>
      </c>
      <c r="G881" s="3">
        <v>4.5</v>
      </c>
      <c r="H881" s="9">
        <v>4219</v>
      </c>
      <c r="I881" s="5" t="b">
        <f t="shared" si="13"/>
        <v>0</v>
      </c>
      <c r="J881" t="s">
        <v>3876</v>
      </c>
      <c r="K881" t="s">
        <v>1801</v>
      </c>
    </row>
    <row r="882" spans="1:11">
      <c r="A882" s="3" t="s">
        <v>1802</v>
      </c>
      <c r="B882" s="3" t="s">
        <v>1096</v>
      </c>
      <c r="D882" s="9">
        <v>1499</v>
      </c>
      <c r="E882" s="9">
        <v>3999</v>
      </c>
      <c r="F882" s="4">
        <v>0.63</v>
      </c>
      <c r="G882" s="3">
        <v>4.2</v>
      </c>
      <c r="H882" s="9">
        <v>42775</v>
      </c>
      <c r="I882" s="5" t="b">
        <f t="shared" si="13"/>
        <v>0</v>
      </c>
      <c r="J882" t="s">
        <v>3877</v>
      </c>
      <c r="K882" t="s">
        <v>1803</v>
      </c>
    </row>
    <row r="883" spans="1:11">
      <c r="A883" s="3" t="s">
        <v>1804</v>
      </c>
      <c r="B883" s="3" t="s">
        <v>1733</v>
      </c>
      <c r="D883" s="9">
        <v>549</v>
      </c>
      <c r="E883" s="9">
        <v>2499</v>
      </c>
      <c r="F883" s="4">
        <v>0.78</v>
      </c>
      <c r="G883" s="3">
        <v>4.3</v>
      </c>
      <c r="H883" s="9">
        <v>5556</v>
      </c>
      <c r="I883" s="5" t="b">
        <f t="shared" si="13"/>
        <v>0</v>
      </c>
      <c r="J883" t="s">
        <v>3878</v>
      </c>
      <c r="K883" t="s">
        <v>1805</v>
      </c>
    </row>
    <row r="884" spans="1:11">
      <c r="A884" s="3" t="s">
        <v>115</v>
      </c>
      <c r="B884" s="3" t="s">
        <v>13</v>
      </c>
      <c r="D884" s="9">
        <v>199</v>
      </c>
      <c r="E884" s="9">
        <v>395</v>
      </c>
      <c r="F884" s="4">
        <v>0.5</v>
      </c>
      <c r="G884" s="3">
        <v>4.2</v>
      </c>
      <c r="H884" s="9">
        <v>92595</v>
      </c>
      <c r="I884" s="5" t="b">
        <f t="shared" si="13"/>
        <v>0</v>
      </c>
      <c r="J884" t="s">
        <v>3085</v>
      </c>
      <c r="K884" t="s">
        <v>1806</v>
      </c>
    </row>
    <row r="885" spans="1:11">
      <c r="A885" s="3" t="s">
        <v>1807</v>
      </c>
      <c r="B885" s="3" t="s">
        <v>1200</v>
      </c>
      <c r="D885" s="9">
        <v>1295</v>
      </c>
      <c r="E885" s="9">
        <v>1645</v>
      </c>
      <c r="F885" s="4">
        <v>0.21</v>
      </c>
      <c r="G885" s="3">
        <v>4.5999999999999996</v>
      </c>
      <c r="H885" s="9">
        <v>12375</v>
      </c>
      <c r="I885" s="5" t="b">
        <f t="shared" si="13"/>
        <v>0</v>
      </c>
      <c r="J885" t="s">
        <v>3879</v>
      </c>
      <c r="K885" t="s">
        <v>1808</v>
      </c>
    </row>
    <row r="886" spans="1:11">
      <c r="A886" s="3" t="s">
        <v>1809</v>
      </c>
      <c r="B886" s="3" t="s">
        <v>1325</v>
      </c>
      <c r="D886" s="9">
        <v>310</v>
      </c>
      <c r="E886" s="9">
        <v>310</v>
      </c>
      <c r="F886" s="4">
        <v>0</v>
      </c>
      <c r="G886" s="3">
        <v>4.5</v>
      </c>
      <c r="H886" s="9">
        <v>5882</v>
      </c>
      <c r="I886" s="5" t="b">
        <f t="shared" si="13"/>
        <v>0</v>
      </c>
      <c r="J886" t="s">
        <v>3880</v>
      </c>
      <c r="K886" t="s">
        <v>1810</v>
      </c>
    </row>
    <row r="887" spans="1:11">
      <c r="A887" s="3" t="s">
        <v>1102</v>
      </c>
      <c r="B887" s="3" t="s">
        <v>1103</v>
      </c>
      <c r="D887" s="9">
        <v>149</v>
      </c>
      <c r="E887" s="9">
        <v>149</v>
      </c>
      <c r="F887" s="4">
        <v>0</v>
      </c>
      <c r="G887" s="3">
        <v>4.3</v>
      </c>
      <c r="H887" s="9">
        <v>10833</v>
      </c>
      <c r="I887" s="5" t="b">
        <f t="shared" si="13"/>
        <v>0</v>
      </c>
      <c r="J887" t="s">
        <v>3881</v>
      </c>
      <c r="K887" t="s">
        <v>1811</v>
      </c>
    </row>
    <row r="888" spans="1:11">
      <c r="A888" s="3" t="s">
        <v>1812</v>
      </c>
      <c r="B888" s="3" t="s">
        <v>1263</v>
      </c>
      <c r="D888" s="9">
        <v>1149</v>
      </c>
      <c r="E888" s="9">
        <v>1499</v>
      </c>
      <c r="F888" s="4">
        <v>0.23</v>
      </c>
      <c r="G888" s="3">
        <v>4.0999999999999996</v>
      </c>
      <c r="H888" s="9">
        <v>10443</v>
      </c>
      <c r="I888" s="5" t="b">
        <f t="shared" si="13"/>
        <v>0</v>
      </c>
      <c r="J888" t="s">
        <v>3882</v>
      </c>
      <c r="K888" t="s">
        <v>1813</v>
      </c>
    </row>
    <row r="889" spans="1:11">
      <c r="A889" s="3" t="s">
        <v>1814</v>
      </c>
      <c r="B889" s="3" t="s">
        <v>1208</v>
      </c>
      <c r="D889" s="9">
        <v>499</v>
      </c>
      <c r="E889" s="9">
        <v>1299</v>
      </c>
      <c r="F889" s="4">
        <v>0.62</v>
      </c>
      <c r="G889" s="3">
        <v>4.5</v>
      </c>
      <c r="H889" s="9">
        <v>434</v>
      </c>
      <c r="I889" s="5" t="b">
        <f t="shared" si="13"/>
        <v>0</v>
      </c>
      <c r="J889" t="s">
        <v>3883</v>
      </c>
      <c r="K889" t="s">
        <v>1815</v>
      </c>
    </row>
    <row r="890" spans="1:11">
      <c r="A890" s="3" t="s">
        <v>1816</v>
      </c>
      <c r="B890" s="3" t="s">
        <v>725</v>
      </c>
      <c r="D890" s="9">
        <v>999</v>
      </c>
      <c r="E890" s="9">
        <v>4199</v>
      </c>
      <c r="F890" s="4">
        <v>0.76</v>
      </c>
      <c r="G890" s="3">
        <v>3.5</v>
      </c>
      <c r="H890" s="9">
        <v>1913</v>
      </c>
      <c r="I890" s="5" t="b">
        <f t="shared" si="13"/>
        <v>0</v>
      </c>
      <c r="J890" t="s">
        <v>3884</v>
      </c>
      <c r="K890" t="s">
        <v>1817</v>
      </c>
    </row>
    <row r="891" spans="1:11">
      <c r="A891" s="3" t="s">
        <v>1818</v>
      </c>
      <c r="B891" s="3" t="s">
        <v>1657</v>
      </c>
      <c r="D891" s="9">
        <v>1709</v>
      </c>
      <c r="E891" s="9">
        <v>4000</v>
      </c>
      <c r="F891" s="4">
        <v>0.56999999999999995</v>
      </c>
      <c r="G891" s="3">
        <v>4.4000000000000004</v>
      </c>
      <c r="H891" s="9">
        <v>3029</v>
      </c>
      <c r="I891" s="5" t="b">
        <f t="shared" si="13"/>
        <v>0</v>
      </c>
      <c r="J891" t="s">
        <v>3885</v>
      </c>
      <c r="K891" t="s">
        <v>1819</v>
      </c>
    </row>
    <row r="892" spans="1:11">
      <c r="A892" s="3" t="s">
        <v>1820</v>
      </c>
      <c r="B892" s="3" t="s">
        <v>1252</v>
      </c>
      <c r="D892" s="9">
        <v>250</v>
      </c>
      <c r="E892" s="9">
        <v>250</v>
      </c>
      <c r="F892" s="4">
        <v>0</v>
      </c>
      <c r="G892" s="3">
        <v>4.2</v>
      </c>
      <c r="H892" s="9">
        <v>2628</v>
      </c>
      <c r="I892" s="5" t="b">
        <f t="shared" si="13"/>
        <v>0</v>
      </c>
      <c r="J892" t="s">
        <v>3886</v>
      </c>
      <c r="K892" t="s">
        <v>1821</v>
      </c>
    </row>
    <row r="893" spans="1:11">
      <c r="A893" s="3" t="s">
        <v>117</v>
      </c>
      <c r="B893" s="3" t="s">
        <v>30</v>
      </c>
      <c r="D893" s="9">
        <v>1199</v>
      </c>
      <c r="E893" s="9">
        <v>2199</v>
      </c>
      <c r="F893" s="4">
        <v>0.45</v>
      </c>
      <c r="G893" s="3">
        <v>4.4000000000000004</v>
      </c>
      <c r="H893" s="9">
        <v>24780</v>
      </c>
      <c r="I893" s="5" t="b">
        <f t="shared" si="13"/>
        <v>0</v>
      </c>
      <c r="J893" t="s">
        <v>3086</v>
      </c>
      <c r="K893" t="s">
        <v>1822</v>
      </c>
    </row>
    <row r="894" spans="1:11">
      <c r="A894" s="3" t="s">
        <v>1823</v>
      </c>
      <c r="B894" s="3" t="s">
        <v>1824</v>
      </c>
      <c r="D894" s="9">
        <v>90</v>
      </c>
      <c r="E894" s="9">
        <v>100</v>
      </c>
      <c r="F894" s="4">
        <v>0.1</v>
      </c>
      <c r="G894" s="3">
        <v>4.4000000000000004</v>
      </c>
      <c r="H894" s="9">
        <v>10718</v>
      </c>
      <c r="I894" s="5" t="b">
        <f t="shared" si="13"/>
        <v>0</v>
      </c>
      <c r="J894" t="s">
        <v>3887</v>
      </c>
      <c r="K894" t="s">
        <v>1825</v>
      </c>
    </row>
    <row r="895" spans="1:11">
      <c r="A895" s="3" t="s">
        <v>1826</v>
      </c>
      <c r="B895" s="3" t="s">
        <v>949</v>
      </c>
      <c r="D895" s="9">
        <v>2025</v>
      </c>
      <c r="E895" s="9">
        <v>5999</v>
      </c>
      <c r="F895" s="4">
        <v>0.66</v>
      </c>
      <c r="G895" s="3">
        <v>4.2</v>
      </c>
      <c r="H895" s="9">
        <v>6233</v>
      </c>
      <c r="I895" s="5" t="b">
        <f t="shared" si="13"/>
        <v>0</v>
      </c>
      <c r="J895" t="s">
        <v>3888</v>
      </c>
      <c r="K895" t="s">
        <v>1827</v>
      </c>
    </row>
    <row r="896" spans="1:11">
      <c r="A896" s="3" t="s">
        <v>1828</v>
      </c>
      <c r="B896" s="3" t="s">
        <v>1322</v>
      </c>
      <c r="D896" s="9">
        <v>1495</v>
      </c>
      <c r="E896" s="9">
        <v>1995</v>
      </c>
      <c r="F896" s="4">
        <v>0.25</v>
      </c>
      <c r="G896" s="3">
        <v>4.5</v>
      </c>
      <c r="H896" s="9">
        <v>10541</v>
      </c>
      <c r="I896" s="5" t="b">
        <f t="shared" ref="I896:I959" si="14">ISBLANK(H896)</f>
        <v>0</v>
      </c>
      <c r="J896" t="s">
        <v>3889</v>
      </c>
      <c r="K896" t="s">
        <v>1829</v>
      </c>
    </row>
    <row r="897" spans="1:11">
      <c r="A897" s="3" t="s">
        <v>121</v>
      </c>
      <c r="B897" s="3" t="s">
        <v>13</v>
      </c>
      <c r="D897" s="9">
        <v>799</v>
      </c>
      <c r="E897" s="9">
        <v>2100</v>
      </c>
      <c r="F897" s="4">
        <v>0.62</v>
      </c>
      <c r="G897" s="3">
        <v>4.3</v>
      </c>
      <c r="H897" s="9">
        <v>8188</v>
      </c>
      <c r="I897" s="5" t="b">
        <f t="shared" si="14"/>
        <v>0</v>
      </c>
      <c r="J897" t="s">
        <v>3890</v>
      </c>
      <c r="K897" t="s">
        <v>1830</v>
      </c>
    </row>
    <row r="898" spans="1:11">
      <c r="A898" s="3" t="s">
        <v>1831</v>
      </c>
      <c r="B898" s="3" t="s">
        <v>1367</v>
      </c>
      <c r="D898" s="9">
        <v>899</v>
      </c>
      <c r="E898" s="9">
        <v>1199</v>
      </c>
      <c r="F898" s="4">
        <v>0.25</v>
      </c>
      <c r="G898" s="3">
        <v>3.8</v>
      </c>
      <c r="H898" s="9">
        <v>10751</v>
      </c>
      <c r="I898" s="5" t="b">
        <f t="shared" si="14"/>
        <v>0</v>
      </c>
      <c r="J898" t="s">
        <v>3891</v>
      </c>
      <c r="K898" t="s">
        <v>1832</v>
      </c>
    </row>
    <row r="899" spans="1:11">
      <c r="A899" s="3" t="s">
        <v>1833</v>
      </c>
      <c r="B899" s="3" t="s">
        <v>1834</v>
      </c>
      <c r="D899" s="9">
        <v>349</v>
      </c>
      <c r="E899" s="9">
        <v>999</v>
      </c>
      <c r="F899" s="4">
        <v>0.65</v>
      </c>
      <c r="G899" s="3">
        <v>3.9</v>
      </c>
      <c r="H899" s="9">
        <v>817</v>
      </c>
      <c r="I899" s="5" t="b">
        <f t="shared" si="14"/>
        <v>0</v>
      </c>
      <c r="J899" t="s">
        <v>3892</v>
      </c>
      <c r="K899" t="s">
        <v>1835</v>
      </c>
    </row>
    <row r="900" spans="1:11">
      <c r="A900" s="3" t="s">
        <v>1836</v>
      </c>
      <c r="B900" s="3" t="s">
        <v>701</v>
      </c>
      <c r="D900" s="9">
        <v>900</v>
      </c>
      <c r="E900" s="9">
        <v>2499</v>
      </c>
      <c r="F900" s="4">
        <v>0.64</v>
      </c>
      <c r="G900" s="3">
        <v>4</v>
      </c>
      <c r="H900" s="9">
        <v>36384</v>
      </c>
      <c r="I900" s="5" t="b">
        <f t="shared" si="14"/>
        <v>0</v>
      </c>
      <c r="J900" t="s">
        <v>3893</v>
      </c>
      <c r="K900" t="s">
        <v>1837</v>
      </c>
    </row>
    <row r="901" spans="1:11">
      <c r="A901" s="3" t="s">
        <v>1838</v>
      </c>
      <c r="B901" s="3" t="s">
        <v>1462</v>
      </c>
      <c r="D901" s="9">
        <v>2490</v>
      </c>
      <c r="E901" s="9">
        <v>3990</v>
      </c>
      <c r="F901" s="4">
        <v>0.38</v>
      </c>
      <c r="G901" s="3">
        <v>4.0999999999999996</v>
      </c>
      <c r="H901" s="9">
        <v>3606</v>
      </c>
      <c r="I901" s="5" t="b">
        <f t="shared" si="14"/>
        <v>0</v>
      </c>
      <c r="J901" t="s">
        <v>3894</v>
      </c>
      <c r="K901" t="s">
        <v>1839</v>
      </c>
    </row>
    <row r="902" spans="1:11">
      <c r="A902" s="3" t="s">
        <v>1840</v>
      </c>
      <c r="B902" s="3" t="s">
        <v>1372</v>
      </c>
      <c r="D902" s="9">
        <v>116</v>
      </c>
      <c r="E902" s="9">
        <v>200</v>
      </c>
      <c r="F902" s="4">
        <v>0.42</v>
      </c>
      <c r="G902" s="3">
        <v>4.4000000000000004</v>
      </c>
      <c r="H902" s="9">
        <v>357</v>
      </c>
      <c r="I902" s="5" t="b">
        <f t="shared" si="14"/>
        <v>0</v>
      </c>
      <c r="J902" t="s">
        <v>3895</v>
      </c>
      <c r="K902" t="s">
        <v>1841</v>
      </c>
    </row>
    <row r="903" spans="1:11">
      <c r="A903" s="3" t="s">
        <v>1842</v>
      </c>
      <c r="B903" s="3" t="s">
        <v>1325</v>
      </c>
      <c r="D903" s="9">
        <v>200</v>
      </c>
      <c r="E903" s="9">
        <v>230</v>
      </c>
      <c r="F903" s="4">
        <v>0.13</v>
      </c>
      <c r="G903" s="3">
        <v>4.4000000000000004</v>
      </c>
      <c r="H903" s="9">
        <v>10170</v>
      </c>
      <c r="I903" s="5" t="b">
        <f t="shared" si="14"/>
        <v>0</v>
      </c>
      <c r="J903" t="s">
        <v>3896</v>
      </c>
      <c r="K903" t="s">
        <v>1843</v>
      </c>
    </row>
    <row r="904" spans="1:11">
      <c r="A904" s="3" t="s">
        <v>1844</v>
      </c>
      <c r="B904" s="3" t="s">
        <v>1696</v>
      </c>
      <c r="D904" s="9">
        <v>1249</v>
      </c>
      <c r="E904" s="9">
        <v>2796</v>
      </c>
      <c r="F904" s="4">
        <v>0.55000000000000004</v>
      </c>
      <c r="G904" s="3">
        <v>4.4000000000000004</v>
      </c>
      <c r="H904" s="9">
        <v>4598</v>
      </c>
      <c r="I904" s="5" t="b">
        <f t="shared" si="14"/>
        <v>0</v>
      </c>
      <c r="J904" t="s">
        <v>3897</v>
      </c>
      <c r="K904" t="s">
        <v>1845</v>
      </c>
    </row>
    <row r="905" spans="1:11">
      <c r="A905" s="3" t="s">
        <v>1846</v>
      </c>
      <c r="B905" s="3" t="s">
        <v>1847</v>
      </c>
      <c r="D905" s="9">
        <v>649</v>
      </c>
      <c r="E905" s="9">
        <v>999</v>
      </c>
      <c r="F905" s="4">
        <v>0.35</v>
      </c>
      <c r="G905" s="3">
        <v>3.5</v>
      </c>
      <c r="H905" s="9">
        <v>7222</v>
      </c>
      <c r="I905" s="5" t="b">
        <f t="shared" si="14"/>
        <v>0</v>
      </c>
      <c r="J905" t="s">
        <v>3898</v>
      </c>
      <c r="K905" t="s">
        <v>1848</v>
      </c>
    </row>
    <row r="906" spans="1:11">
      <c r="A906" s="3" t="s">
        <v>1849</v>
      </c>
      <c r="B906" s="3" t="s">
        <v>1850</v>
      </c>
      <c r="D906" s="9">
        <v>2649</v>
      </c>
      <c r="E906" s="9">
        <v>3499</v>
      </c>
      <c r="F906" s="4">
        <v>0.24</v>
      </c>
      <c r="G906" s="3">
        <v>4.5</v>
      </c>
      <c r="H906" s="9">
        <v>1271</v>
      </c>
      <c r="I906" s="5" t="b">
        <f t="shared" si="14"/>
        <v>0</v>
      </c>
      <c r="J906" t="s">
        <v>3899</v>
      </c>
      <c r="K906" t="s">
        <v>1851</v>
      </c>
    </row>
    <row r="907" spans="1:11">
      <c r="A907" s="3" t="s">
        <v>126</v>
      </c>
      <c r="B907" s="3" t="s">
        <v>13</v>
      </c>
      <c r="D907" s="9">
        <v>199</v>
      </c>
      <c r="E907" s="9">
        <v>349</v>
      </c>
      <c r="F907" s="4">
        <v>0.43</v>
      </c>
      <c r="G907" s="3">
        <v>4.0999999999999996</v>
      </c>
      <c r="H907" s="9">
        <v>314</v>
      </c>
      <c r="I907" s="5" t="b">
        <f t="shared" si="14"/>
        <v>0</v>
      </c>
      <c r="J907" t="s">
        <v>3900</v>
      </c>
      <c r="K907" t="s">
        <v>1852</v>
      </c>
    </row>
    <row r="908" spans="1:11">
      <c r="A908" s="3" t="s">
        <v>1853</v>
      </c>
      <c r="B908" s="3" t="s">
        <v>1305</v>
      </c>
      <c r="D908" s="9">
        <v>596</v>
      </c>
      <c r="E908" s="9">
        <v>723</v>
      </c>
      <c r="F908" s="4">
        <v>0.18</v>
      </c>
      <c r="G908" s="3">
        <v>4.4000000000000004</v>
      </c>
      <c r="H908" s="9">
        <v>3219</v>
      </c>
      <c r="I908" s="5" t="b">
        <f t="shared" si="14"/>
        <v>0</v>
      </c>
      <c r="J908" t="s">
        <v>3901</v>
      </c>
      <c r="K908" t="s">
        <v>1854</v>
      </c>
    </row>
    <row r="909" spans="1:11">
      <c r="A909" s="3" t="s">
        <v>1855</v>
      </c>
      <c r="B909" s="3" t="s">
        <v>694</v>
      </c>
      <c r="D909" s="9">
        <v>2499</v>
      </c>
      <c r="E909" s="9">
        <v>5999</v>
      </c>
      <c r="F909" s="4">
        <v>0.57999999999999996</v>
      </c>
      <c r="G909" s="3">
        <v>4.0999999999999996</v>
      </c>
      <c r="H909" s="9">
        <v>38879</v>
      </c>
      <c r="I909" s="5" t="b">
        <f t="shared" si="14"/>
        <v>0</v>
      </c>
      <c r="J909" t="s">
        <v>3902</v>
      </c>
      <c r="K909" t="s">
        <v>1856</v>
      </c>
    </row>
    <row r="910" spans="1:11">
      <c r="A910" s="3" t="s">
        <v>1857</v>
      </c>
      <c r="B910" s="3" t="s">
        <v>1858</v>
      </c>
      <c r="D910" s="9">
        <v>4999</v>
      </c>
      <c r="E910" s="9">
        <v>12499</v>
      </c>
      <c r="F910" s="4">
        <v>0.6</v>
      </c>
      <c r="G910" s="3">
        <v>4.2</v>
      </c>
      <c r="H910" s="9">
        <v>4541</v>
      </c>
      <c r="I910" s="5" t="b">
        <f t="shared" si="14"/>
        <v>0</v>
      </c>
      <c r="J910" t="s">
        <v>3903</v>
      </c>
      <c r="K910" t="s">
        <v>1859</v>
      </c>
    </row>
    <row r="911" spans="1:11">
      <c r="A911" s="3" t="s">
        <v>1860</v>
      </c>
      <c r="B911" s="3" t="s">
        <v>725</v>
      </c>
      <c r="D911" s="9">
        <v>399</v>
      </c>
      <c r="E911" s="9">
        <v>1290</v>
      </c>
      <c r="F911" s="4">
        <v>0.69</v>
      </c>
      <c r="G911" s="3">
        <v>4.2</v>
      </c>
      <c r="H911" s="9">
        <v>76042</v>
      </c>
      <c r="I911" s="5" t="b">
        <f t="shared" si="14"/>
        <v>0</v>
      </c>
      <c r="J911" t="s">
        <v>3904</v>
      </c>
      <c r="K911" t="s">
        <v>1861</v>
      </c>
    </row>
    <row r="912" spans="1:11">
      <c r="A912" s="3" t="s">
        <v>1862</v>
      </c>
      <c r="B912" s="3" t="s">
        <v>1372</v>
      </c>
      <c r="D912" s="9">
        <v>116</v>
      </c>
      <c r="E912" s="9">
        <v>200</v>
      </c>
      <c r="F912" s="4">
        <v>0.42</v>
      </c>
      <c r="G912" s="3">
        <v>4.3</v>
      </c>
      <c r="H912" s="9">
        <v>485</v>
      </c>
      <c r="I912" s="5" t="b">
        <f t="shared" si="14"/>
        <v>0</v>
      </c>
      <c r="J912" t="s">
        <v>3905</v>
      </c>
      <c r="K912" t="s">
        <v>1863</v>
      </c>
    </row>
    <row r="913" spans="1:11">
      <c r="A913" s="3" t="s">
        <v>1864</v>
      </c>
      <c r="B913" s="3" t="s">
        <v>1462</v>
      </c>
      <c r="D913" s="9">
        <v>4499</v>
      </c>
      <c r="E913" s="9">
        <v>5999</v>
      </c>
      <c r="F913" s="4">
        <v>0.25</v>
      </c>
      <c r="G913" s="3">
        <v>4.3</v>
      </c>
      <c r="H913" s="9">
        <v>44696</v>
      </c>
      <c r="I913" s="5" t="b">
        <f t="shared" si="14"/>
        <v>0</v>
      </c>
      <c r="J913" t="s">
        <v>3906</v>
      </c>
      <c r="K913" t="s">
        <v>1865</v>
      </c>
    </row>
    <row r="914" spans="1:11">
      <c r="A914" s="3" t="s">
        <v>1866</v>
      </c>
      <c r="B914" s="3" t="s">
        <v>1510</v>
      </c>
      <c r="D914" s="9">
        <v>330</v>
      </c>
      <c r="E914" s="9">
        <v>499</v>
      </c>
      <c r="F914" s="4">
        <v>0.34</v>
      </c>
      <c r="G914" s="3">
        <v>3.7</v>
      </c>
      <c r="H914" s="9">
        <v>8566</v>
      </c>
      <c r="I914" s="5" t="b">
        <f t="shared" si="14"/>
        <v>0</v>
      </c>
      <c r="J914" t="s">
        <v>3907</v>
      </c>
      <c r="K914" t="s">
        <v>1867</v>
      </c>
    </row>
    <row r="915" spans="1:11">
      <c r="A915" s="3" t="s">
        <v>1868</v>
      </c>
      <c r="B915" s="3" t="s">
        <v>1353</v>
      </c>
      <c r="D915" s="9">
        <v>649</v>
      </c>
      <c r="E915" s="9">
        <v>2499</v>
      </c>
      <c r="F915" s="4">
        <v>0.74</v>
      </c>
      <c r="G915" s="3">
        <v>3.9</v>
      </c>
      <c r="H915" s="9">
        <v>13049</v>
      </c>
      <c r="I915" s="5" t="b">
        <f t="shared" si="14"/>
        <v>0</v>
      </c>
      <c r="J915" t="s">
        <v>3908</v>
      </c>
      <c r="K915" t="s">
        <v>1869</v>
      </c>
    </row>
    <row r="916" spans="1:11">
      <c r="A916" s="3" t="s">
        <v>1870</v>
      </c>
      <c r="B916" s="3" t="s">
        <v>1485</v>
      </c>
      <c r="D916" s="9">
        <v>1234</v>
      </c>
      <c r="E916" s="9">
        <v>1599</v>
      </c>
      <c r="F916" s="4">
        <v>0.23</v>
      </c>
      <c r="G916" s="3">
        <v>4.5</v>
      </c>
      <c r="H916" s="9">
        <v>16680</v>
      </c>
      <c r="I916" s="5" t="b">
        <f t="shared" si="14"/>
        <v>0</v>
      </c>
      <c r="J916" t="s">
        <v>3909</v>
      </c>
      <c r="K916" t="s">
        <v>1871</v>
      </c>
    </row>
    <row r="917" spans="1:11">
      <c r="A917" s="3" t="s">
        <v>1095</v>
      </c>
      <c r="B917" s="3" t="s">
        <v>1096</v>
      </c>
      <c r="D917" s="9">
        <v>1399</v>
      </c>
      <c r="E917" s="9">
        <v>2990</v>
      </c>
      <c r="F917" s="4">
        <v>0.53</v>
      </c>
      <c r="G917" s="3">
        <v>4.0999999999999996</v>
      </c>
      <c r="H917" s="9">
        <v>97174</v>
      </c>
      <c r="I917" s="5" t="b">
        <f t="shared" si="14"/>
        <v>0</v>
      </c>
      <c r="J917" t="s">
        <v>3910</v>
      </c>
      <c r="K917" t="s">
        <v>1872</v>
      </c>
    </row>
    <row r="918" spans="1:11">
      <c r="A918" s="3" t="s">
        <v>1873</v>
      </c>
      <c r="B918" s="3" t="s">
        <v>1738</v>
      </c>
      <c r="D918" s="9">
        <v>272</v>
      </c>
      <c r="E918" s="9">
        <v>320</v>
      </c>
      <c r="F918" s="4">
        <v>0.15</v>
      </c>
      <c r="G918" s="3">
        <v>4</v>
      </c>
      <c r="H918" s="9">
        <v>3686</v>
      </c>
      <c r="I918" s="5" t="b">
        <f t="shared" si="14"/>
        <v>0</v>
      </c>
      <c r="J918" t="s">
        <v>3911</v>
      </c>
      <c r="K918" t="s">
        <v>1874</v>
      </c>
    </row>
    <row r="919" spans="1:11">
      <c r="A919" s="3" t="s">
        <v>1875</v>
      </c>
      <c r="B919" s="3" t="s">
        <v>1876</v>
      </c>
      <c r="D919" s="9">
        <v>99</v>
      </c>
      <c r="E919" s="9">
        <v>999</v>
      </c>
      <c r="F919" s="4">
        <v>0.9</v>
      </c>
      <c r="G919" s="3">
        <v>3.8</v>
      </c>
      <c r="H919" s="9">
        <v>594</v>
      </c>
      <c r="I919" s="5" t="b">
        <f t="shared" si="14"/>
        <v>0</v>
      </c>
      <c r="J919" t="s">
        <v>3912</v>
      </c>
      <c r="K919" t="s">
        <v>1877</v>
      </c>
    </row>
    <row r="920" spans="1:11">
      <c r="A920" s="3" t="s">
        <v>1878</v>
      </c>
      <c r="B920" s="3" t="s">
        <v>1879</v>
      </c>
      <c r="D920" s="9">
        <v>3498</v>
      </c>
      <c r="E920" s="9">
        <v>3875</v>
      </c>
      <c r="F920" s="4">
        <v>0.1</v>
      </c>
      <c r="G920" s="3">
        <v>3.4</v>
      </c>
      <c r="H920" s="9">
        <v>12185</v>
      </c>
      <c r="I920" s="5" t="b">
        <f t="shared" si="14"/>
        <v>0</v>
      </c>
      <c r="J920" t="s">
        <v>3913</v>
      </c>
      <c r="K920" t="s">
        <v>1880</v>
      </c>
    </row>
    <row r="921" spans="1:11">
      <c r="A921" s="3" t="s">
        <v>1881</v>
      </c>
      <c r="B921" s="3" t="s">
        <v>1441</v>
      </c>
      <c r="D921" s="9">
        <v>10099</v>
      </c>
      <c r="E921" s="9">
        <v>19110</v>
      </c>
      <c r="F921" s="4">
        <v>0.47</v>
      </c>
      <c r="G921" s="3">
        <v>4.3</v>
      </c>
      <c r="H921" s="9">
        <v>2623</v>
      </c>
      <c r="I921" s="5" t="b">
        <f t="shared" si="14"/>
        <v>0</v>
      </c>
      <c r="J921" t="s">
        <v>3914</v>
      </c>
      <c r="K921" t="s">
        <v>1882</v>
      </c>
    </row>
    <row r="922" spans="1:11">
      <c r="A922" s="3" t="s">
        <v>1883</v>
      </c>
      <c r="B922" s="3" t="s">
        <v>1533</v>
      </c>
      <c r="D922" s="9">
        <v>449</v>
      </c>
      <c r="E922" s="9">
        <v>999</v>
      </c>
      <c r="F922" s="4">
        <v>0.55000000000000004</v>
      </c>
      <c r="G922" s="3">
        <v>4.3</v>
      </c>
      <c r="H922" s="9">
        <v>9701</v>
      </c>
      <c r="I922" s="5" t="b">
        <f t="shared" si="14"/>
        <v>0</v>
      </c>
      <c r="J922" t="s">
        <v>3915</v>
      </c>
      <c r="K922" t="s">
        <v>1884</v>
      </c>
    </row>
    <row r="923" spans="1:11">
      <c r="A923" s="3" t="s">
        <v>1885</v>
      </c>
      <c r="B923" s="3" t="s">
        <v>1886</v>
      </c>
      <c r="D923" s="9">
        <v>150</v>
      </c>
      <c r="E923" s="9">
        <v>150</v>
      </c>
      <c r="F923" s="4">
        <v>0</v>
      </c>
      <c r="G923" s="3">
        <v>4.3</v>
      </c>
      <c r="H923" s="9">
        <v>15867</v>
      </c>
      <c r="I923" s="5" t="b">
        <f t="shared" si="14"/>
        <v>0</v>
      </c>
      <c r="J923" t="s">
        <v>3916</v>
      </c>
      <c r="K923" t="s">
        <v>1887</v>
      </c>
    </row>
    <row r="924" spans="1:11">
      <c r="A924" s="3" t="s">
        <v>134</v>
      </c>
      <c r="B924" s="3" t="s">
        <v>13</v>
      </c>
      <c r="D924" s="9">
        <v>348</v>
      </c>
      <c r="E924" s="9">
        <v>1499</v>
      </c>
      <c r="F924" s="4">
        <v>0.77</v>
      </c>
      <c r="G924" s="3">
        <v>4.2</v>
      </c>
      <c r="H924" s="9">
        <v>656</v>
      </c>
      <c r="I924" s="5" t="b">
        <f t="shared" si="14"/>
        <v>0</v>
      </c>
      <c r="J924" t="s">
        <v>3094</v>
      </c>
      <c r="K924" t="s">
        <v>1888</v>
      </c>
    </row>
    <row r="925" spans="1:11">
      <c r="A925" s="3" t="s">
        <v>1889</v>
      </c>
      <c r="B925" s="3" t="s">
        <v>1350</v>
      </c>
      <c r="D925" s="9">
        <v>1199</v>
      </c>
      <c r="E925" s="9">
        <v>2999</v>
      </c>
      <c r="F925" s="4">
        <v>0.6</v>
      </c>
      <c r="G925" s="3">
        <v>4.0999999999999996</v>
      </c>
      <c r="H925" s="9">
        <v>10725</v>
      </c>
      <c r="I925" s="5" t="b">
        <f t="shared" si="14"/>
        <v>0</v>
      </c>
      <c r="J925" t="s">
        <v>3917</v>
      </c>
      <c r="K925" t="s">
        <v>1890</v>
      </c>
    </row>
    <row r="926" spans="1:11">
      <c r="A926" s="3" t="s">
        <v>1891</v>
      </c>
      <c r="B926" s="3" t="s">
        <v>1331</v>
      </c>
      <c r="D926" s="9">
        <v>397</v>
      </c>
      <c r="E926" s="9">
        <v>899</v>
      </c>
      <c r="F926" s="4">
        <v>0.56000000000000005</v>
      </c>
      <c r="G926" s="3">
        <v>4</v>
      </c>
      <c r="H926" s="9">
        <v>3025</v>
      </c>
      <c r="I926" s="5" t="b">
        <f t="shared" si="14"/>
        <v>0</v>
      </c>
      <c r="J926" t="s">
        <v>3918</v>
      </c>
      <c r="K926" t="s">
        <v>1892</v>
      </c>
    </row>
    <row r="927" spans="1:11">
      <c r="A927" s="3" t="s">
        <v>136</v>
      </c>
      <c r="B927" s="3" t="s">
        <v>13</v>
      </c>
      <c r="D927" s="9">
        <v>154</v>
      </c>
      <c r="E927" s="9">
        <v>349</v>
      </c>
      <c r="F927" s="4">
        <v>0.56000000000000005</v>
      </c>
      <c r="G927" s="3">
        <v>4.3</v>
      </c>
      <c r="H927" s="9">
        <v>7064</v>
      </c>
      <c r="I927" s="5" t="b">
        <f t="shared" si="14"/>
        <v>0</v>
      </c>
      <c r="J927" t="s">
        <v>3919</v>
      </c>
      <c r="K927" t="s">
        <v>1893</v>
      </c>
    </row>
    <row r="928" spans="1:11">
      <c r="A928" s="3" t="s">
        <v>1894</v>
      </c>
      <c r="B928" s="3" t="s">
        <v>1488</v>
      </c>
      <c r="D928" s="9">
        <v>699</v>
      </c>
      <c r="E928" s="9">
        <v>1490</v>
      </c>
      <c r="F928" s="4">
        <v>0.53</v>
      </c>
      <c r="G928" s="3">
        <v>4</v>
      </c>
      <c r="H928" s="9">
        <v>5736</v>
      </c>
      <c r="I928" s="5" t="b">
        <f t="shared" si="14"/>
        <v>0</v>
      </c>
      <c r="J928" t="s">
        <v>3920</v>
      </c>
      <c r="K928" t="s">
        <v>1895</v>
      </c>
    </row>
    <row r="929" spans="1:11">
      <c r="A929" s="3" t="s">
        <v>1896</v>
      </c>
      <c r="B929" s="3" t="s">
        <v>725</v>
      </c>
      <c r="D929" s="9">
        <v>1679</v>
      </c>
      <c r="E929" s="9">
        <v>1999</v>
      </c>
      <c r="F929" s="4">
        <v>0.16</v>
      </c>
      <c r="G929" s="3">
        <v>4.0999999999999996</v>
      </c>
      <c r="H929" s="9">
        <v>72563</v>
      </c>
      <c r="I929" s="5" t="b">
        <f t="shared" si="14"/>
        <v>0</v>
      </c>
      <c r="J929" t="s">
        <v>3921</v>
      </c>
      <c r="K929" t="s">
        <v>1897</v>
      </c>
    </row>
    <row r="930" spans="1:11">
      <c r="A930" s="3" t="s">
        <v>1898</v>
      </c>
      <c r="B930" s="3" t="s">
        <v>1203</v>
      </c>
      <c r="D930" s="9">
        <v>354</v>
      </c>
      <c r="E930" s="9">
        <v>1500</v>
      </c>
      <c r="F930" s="4">
        <v>0.76</v>
      </c>
      <c r="G930" s="3">
        <v>4</v>
      </c>
      <c r="H930" s="9">
        <v>1026</v>
      </c>
      <c r="I930" s="5" t="b">
        <f t="shared" si="14"/>
        <v>0</v>
      </c>
      <c r="J930" t="s">
        <v>3922</v>
      </c>
      <c r="K930" t="s">
        <v>1899</v>
      </c>
    </row>
    <row r="931" spans="1:11">
      <c r="A931" s="3" t="s">
        <v>1900</v>
      </c>
      <c r="B931" s="3" t="s">
        <v>1901</v>
      </c>
      <c r="D931" s="9">
        <v>1199</v>
      </c>
      <c r="E931" s="9">
        <v>5499</v>
      </c>
      <c r="F931" s="4">
        <v>0.78</v>
      </c>
      <c r="G931" s="3">
        <v>3.8</v>
      </c>
      <c r="H931" s="9">
        <v>2043</v>
      </c>
      <c r="I931" s="5" t="b">
        <f t="shared" si="14"/>
        <v>0</v>
      </c>
      <c r="J931" t="s">
        <v>3923</v>
      </c>
      <c r="K931" t="s">
        <v>1902</v>
      </c>
    </row>
    <row r="932" spans="1:11">
      <c r="A932" s="3" t="s">
        <v>1903</v>
      </c>
      <c r="B932" s="3" t="s">
        <v>1485</v>
      </c>
      <c r="D932" s="9">
        <v>379</v>
      </c>
      <c r="E932" s="9">
        <v>1499</v>
      </c>
      <c r="F932" s="4">
        <v>0.75</v>
      </c>
      <c r="G932" s="3">
        <v>4.2</v>
      </c>
      <c r="H932" s="9">
        <v>4149</v>
      </c>
      <c r="I932" s="5" t="b">
        <f t="shared" si="14"/>
        <v>0</v>
      </c>
      <c r="J932" t="s">
        <v>3924</v>
      </c>
      <c r="K932" t="s">
        <v>1904</v>
      </c>
    </row>
    <row r="933" spans="1:11">
      <c r="A933" s="3" t="s">
        <v>1905</v>
      </c>
      <c r="B933" s="3" t="s">
        <v>1269</v>
      </c>
      <c r="D933" s="9">
        <v>499</v>
      </c>
      <c r="E933" s="9">
        <v>775</v>
      </c>
      <c r="F933" s="4">
        <v>0.36</v>
      </c>
      <c r="G933" s="3">
        <v>4.3</v>
      </c>
      <c r="H933" s="9">
        <v>74</v>
      </c>
      <c r="I933" s="5" t="b">
        <f t="shared" si="14"/>
        <v>0</v>
      </c>
      <c r="J933" t="s">
        <v>3925</v>
      </c>
      <c r="K933" t="s">
        <v>1906</v>
      </c>
    </row>
    <row r="934" spans="1:11">
      <c r="A934" s="3" t="s">
        <v>1907</v>
      </c>
      <c r="B934" s="3" t="s">
        <v>1908</v>
      </c>
      <c r="D934" s="9">
        <v>10389</v>
      </c>
      <c r="E934" s="9">
        <v>32000</v>
      </c>
      <c r="F934" s="4">
        <v>0.68</v>
      </c>
      <c r="G934" s="3">
        <v>4.4000000000000004</v>
      </c>
      <c r="H934" s="9">
        <v>41398</v>
      </c>
      <c r="I934" s="5" t="b">
        <f t="shared" si="14"/>
        <v>0</v>
      </c>
      <c r="J934" t="s">
        <v>3926</v>
      </c>
      <c r="K934" t="s">
        <v>1909</v>
      </c>
    </row>
    <row r="935" spans="1:11">
      <c r="A935" s="3" t="s">
        <v>1910</v>
      </c>
      <c r="B935" s="3" t="s">
        <v>1723</v>
      </c>
      <c r="D935" s="9">
        <v>649</v>
      </c>
      <c r="E935" s="9">
        <v>1300</v>
      </c>
      <c r="F935" s="4">
        <v>0.5</v>
      </c>
      <c r="G935" s="3">
        <v>4.0999999999999996</v>
      </c>
      <c r="H935" s="9">
        <v>5195</v>
      </c>
      <c r="I935" s="5" t="b">
        <f t="shared" si="14"/>
        <v>0</v>
      </c>
      <c r="J935" t="s">
        <v>3927</v>
      </c>
      <c r="K935" t="s">
        <v>1911</v>
      </c>
    </row>
    <row r="936" spans="1:11">
      <c r="A936" s="3" t="s">
        <v>1912</v>
      </c>
      <c r="B936" s="3" t="s">
        <v>1913</v>
      </c>
      <c r="D936" s="9">
        <v>1199</v>
      </c>
      <c r="E936" s="9">
        <v>1999</v>
      </c>
      <c r="F936" s="4">
        <v>0.4</v>
      </c>
      <c r="G936" s="3">
        <v>4.5</v>
      </c>
      <c r="H936" s="9">
        <v>22420</v>
      </c>
      <c r="I936" s="5" t="b">
        <f t="shared" si="14"/>
        <v>0</v>
      </c>
      <c r="J936" t="s">
        <v>3928</v>
      </c>
      <c r="K936" t="s">
        <v>1914</v>
      </c>
    </row>
    <row r="937" spans="1:11">
      <c r="A937" s="3" t="s">
        <v>142</v>
      </c>
      <c r="B937" s="3" t="s">
        <v>13</v>
      </c>
      <c r="D937" s="9">
        <v>139</v>
      </c>
      <c r="E937" s="9">
        <v>999</v>
      </c>
      <c r="F937" s="4">
        <v>0.86</v>
      </c>
      <c r="G937" s="3">
        <v>4</v>
      </c>
      <c r="H937" s="9">
        <v>1313</v>
      </c>
      <c r="I937" s="5" t="b">
        <f t="shared" si="14"/>
        <v>0</v>
      </c>
      <c r="J937" t="s">
        <v>3098</v>
      </c>
      <c r="K937" t="s">
        <v>1915</v>
      </c>
    </row>
    <row r="938" spans="1:11">
      <c r="A938" s="3" t="s">
        <v>1916</v>
      </c>
      <c r="B938" s="3" t="s">
        <v>725</v>
      </c>
      <c r="D938" s="9">
        <v>889</v>
      </c>
      <c r="E938" s="9">
        <v>1999</v>
      </c>
      <c r="F938" s="4">
        <v>0.56000000000000005</v>
      </c>
      <c r="G938" s="3">
        <v>4.2</v>
      </c>
      <c r="H938" s="9">
        <v>2284</v>
      </c>
      <c r="I938" s="5" t="b">
        <f t="shared" si="14"/>
        <v>0</v>
      </c>
      <c r="J938" t="s">
        <v>3929</v>
      </c>
      <c r="K938" t="s">
        <v>1917</v>
      </c>
    </row>
    <row r="939" spans="1:11">
      <c r="A939" s="3" t="s">
        <v>1918</v>
      </c>
      <c r="B939" s="3" t="s">
        <v>1263</v>
      </c>
      <c r="D939" s="9">
        <v>1409</v>
      </c>
      <c r="E939" s="9">
        <v>2199</v>
      </c>
      <c r="F939" s="4">
        <v>0.36</v>
      </c>
      <c r="G939" s="3">
        <v>3.9</v>
      </c>
      <c r="H939" s="9">
        <v>427</v>
      </c>
      <c r="I939" s="5" t="b">
        <f t="shared" si="14"/>
        <v>0</v>
      </c>
      <c r="J939" t="s">
        <v>3930</v>
      </c>
      <c r="K939" t="s">
        <v>1919</v>
      </c>
    </row>
    <row r="940" spans="1:11">
      <c r="A940" s="3" t="s">
        <v>1920</v>
      </c>
      <c r="B940" s="3" t="s">
        <v>1921</v>
      </c>
      <c r="D940" s="9">
        <v>549</v>
      </c>
      <c r="E940" s="9">
        <v>1999</v>
      </c>
      <c r="F940" s="4">
        <v>0.73</v>
      </c>
      <c r="G940" s="3">
        <v>4.3</v>
      </c>
      <c r="H940" s="9">
        <v>1367</v>
      </c>
      <c r="I940" s="5" t="b">
        <f t="shared" si="14"/>
        <v>0</v>
      </c>
      <c r="J940" t="s">
        <v>3931</v>
      </c>
      <c r="K940" t="s">
        <v>1922</v>
      </c>
    </row>
    <row r="941" spans="1:11">
      <c r="A941" s="3" t="s">
        <v>1923</v>
      </c>
      <c r="B941" s="3" t="s">
        <v>1901</v>
      </c>
      <c r="D941" s="9">
        <v>749</v>
      </c>
      <c r="E941" s="9">
        <v>1799</v>
      </c>
      <c r="F941" s="4">
        <v>0.57999999999999996</v>
      </c>
      <c r="G941" s="3">
        <v>4</v>
      </c>
      <c r="H941" s="9">
        <v>13199</v>
      </c>
      <c r="I941" s="5" t="b">
        <f t="shared" si="14"/>
        <v>0</v>
      </c>
      <c r="J941" t="s">
        <v>3932</v>
      </c>
      <c r="K941" t="s">
        <v>1924</v>
      </c>
    </row>
    <row r="942" spans="1:11">
      <c r="A942" s="3" t="s">
        <v>144</v>
      </c>
      <c r="B942" s="3" t="s">
        <v>13</v>
      </c>
      <c r="D942" s="9">
        <v>329</v>
      </c>
      <c r="E942" s="9">
        <v>845</v>
      </c>
      <c r="F942" s="4">
        <v>0.61</v>
      </c>
      <c r="G942" s="3">
        <v>4.2</v>
      </c>
      <c r="H942" s="9">
        <v>29746</v>
      </c>
      <c r="I942" s="5" t="b">
        <f t="shared" si="14"/>
        <v>0</v>
      </c>
      <c r="J942" t="s">
        <v>3933</v>
      </c>
      <c r="K942" t="s">
        <v>1925</v>
      </c>
    </row>
    <row r="943" spans="1:11">
      <c r="A943" s="3" t="s">
        <v>1926</v>
      </c>
      <c r="B943" s="3" t="s">
        <v>13</v>
      </c>
      <c r="D943" s="9">
        <v>379</v>
      </c>
      <c r="E943" s="9">
        <v>1099</v>
      </c>
      <c r="F943" s="4">
        <v>0.66</v>
      </c>
      <c r="G943" s="3">
        <v>4.3</v>
      </c>
      <c r="H943" s="9">
        <v>2806</v>
      </c>
      <c r="I943" s="5" t="b">
        <f t="shared" si="14"/>
        <v>0</v>
      </c>
      <c r="J943" t="s">
        <v>3934</v>
      </c>
      <c r="K943" t="s">
        <v>1927</v>
      </c>
    </row>
    <row r="944" spans="1:11">
      <c r="A944" s="3" t="s">
        <v>1928</v>
      </c>
      <c r="B944" s="3" t="s">
        <v>694</v>
      </c>
      <c r="D944" s="9">
        <v>5998</v>
      </c>
      <c r="E944" s="9">
        <v>7999</v>
      </c>
      <c r="F944" s="4">
        <v>0.25</v>
      </c>
      <c r="G944" s="3">
        <v>4.2</v>
      </c>
      <c r="H944" s="9">
        <v>30355</v>
      </c>
      <c r="I944" s="5" t="b">
        <f t="shared" si="14"/>
        <v>0</v>
      </c>
      <c r="J944" t="s">
        <v>3935</v>
      </c>
      <c r="K944" t="s">
        <v>1929</v>
      </c>
    </row>
    <row r="945" spans="1:11">
      <c r="A945" s="3" t="s">
        <v>1930</v>
      </c>
      <c r="B945" s="3" t="s">
        <v>1533</v>
      </c>
      <c r="D945" s="9">
        <v>299</v>
      </c>
      <c r="E945" s="9">
        <v>1499</v>
      </c>
      <c r="F945" s="4">
        <v>0.8</v>
      </c>
      <c r="G945" s="3">
        <v>4.2</v>
      </c>
      <c r="H945" s="9">
        <v>2868</v>
      </c>
      <c r="I945" s="5" t="b">
        <f t="shared" si="14"/>
        <v>0</v>
      </c>
      <c r="J945" t="s">
        <v>3936</v>
      </c>
      <c r="K945" t="s">
        <v>1931</v>
      </c>
    </row>
    <row r="946" spans="1:11">
      <c r="A946" s="3" t="s">
        <v>1932</v>
      </c>
      <c r="B946" s="3" t="s">
        <v>1485</v>
      </c>
      <c r="D946" s="9">
        <v>379</v>
      </c>
      <c r="E946" s="9">
        <v>1499</v>
      </c>
      <c r="F946" s="4">
        <v>0.75</v>
      </c>
      <c r="G946" s="3">
        <v>4.0999999999999996</v>
      </c>
      <c r="H946" s="9">
        <v>670</v>
      </c>
      <c r="I946" s="5" t="b">
        <f t="shared" si="14"/>
        <v>0</v>
      </c>
      <c r="J946" t="s">
        <v>3937</v>
      </c>
      <c r="K946" t="s">
        <v>1933</v>
      </c>
    </row>
    <row r="947" spans="1:11">
      <c r="A947" s="3" t="s">
        <v>1934</v>
      </c>
      <c r="B947" s="3" t="s">
        <v>1935</v>
      </c>
      <c r="D947" s="9">
        <v>1399</v>
      </c>
      <c r="E947" s="9">
        <v>2999</v>
      </c>
      <c r="F947" s="4">
        <v>0.53</v>
      </c>
      <c r="G947" s="3">
        <v>4.3</v>
      </c>
      <c r="H947" s="9">
        <v>3530</v>
      </c>
      <c r="I947" s="5" t="b">
        <f t="shared" si="14"/>
        <v>0</v>
      </c>
      <c r="J947" t="s">
        <v>3938</v>
      </c>
      <c r="K947" t="s">
        <v>1936</v>
      </c>
    </row>
    <row r="948" spans="1:11">
      <c r="A948" s="3" t="s">
        <v>1937</v>
      </c>
      <c r="B948" s="3" t="s">
        <v>1938</v>
      </c>
      <c r="D948" s="9">
        <v>699</v>
      </c>
      <c r="E948" s="9">
        <v>1299</v>
      </c>
      <c r="F948" s="4">
        <v>0.46</v>
      </c>
      <c r="G948" s="3">
        <v>4.3</v>
      </c>
      <c r="H948" s="9">
        <v>6183</v>
      </c>
      <c r="I948" s="5" t="b">
        <f t="shared" si="14"/>
        <v>0</v>
      </c>
      <c r="J948" t="s">
        <v>3939</v>
      </c>
      <c r="K948" t="s">
        <v>1939</v>
      </c>
    </row>
    <row r="949" spans="1:11">
      <c r="A949" s="3" t="s">
        <v>1940</v>
      </c>
      <c r="B949" s="3" t="s">
        <v>1550</v>
      </c>
      <c r="D949" s="9">
        <v>300</v>
      </c>
      <c r="E949" s="9">
        <v>300</v>
      </c>
      <c r="F949" s="4">
        <v>0</v>
      </c>
      <c r="G949" s="3">
        <v>4.2</v>
      </c>
      <c r="H949" s="9">
        <v>419</v>
      </c>
      <c r="I949" s="5" t="b">
        <f t="shared" si="14"/>
        <v>0</v>
      </c>
      <c r="J949" t="s">
        <v>3940</v>
      </c>
      <c r="K949" t="s">
        <v>1941</v>
      </c>
    </row>
    <row r="950" spans="1:11">
      <c r="A950" s="3" t="s">
        <v>1942</v>
      </c>
      <c r="B950" s="3" t="s">
        <v>1328</v>
      </c>
      <c r="D950" s="9">
        <v>999</v>
      </c>
      <c r="E950" s="9">
        <v>1995</v>
      </c>
      <c r="F950" s="4">
        <v>0.5</v>
      </c>
      <c r="G950" s="3">
        <v>4.5</v>
      </c>
      <c r="H950" s="9">
        <v>7317</v>
      </c>
      <c r="I950" s="5" t="b">
        <f t="shared" si="14"/>
        <v>0</v>
      </c>
      <c r="J950" t="s">
        <v>3941</v>
      </c>
      <c r="K950" t="s">
        <v>1943</v>
      </c>
    </row>
    <row r="951" spans="1:11">
      <c r="A951" s="3" t="s">
        <v>1944</v>
      </c>
      <c r="B951" s="3" t="s">
        <v>1945</v>
      </c>
      <c r="D951" s="9">
        <v>535</v>
      </c>
      <c r="E951" s="9">
        <v>535</v>
      </c>
      <c r="F951" s="4">
        <v>0</v>
      </c>
      <c r="G951" s="3">
        <v>4.4000000000000004</v>
      </c>
      <c r="H951" s="9">
        <v>4426</v>
      </c>
      <c r="I951" s="5" t="b">
        <f t="shared" si="14"/>
        <v>0</v>
      </c>
      <c r="J951" t="s">
        <v>3942</v>
      </c>
      <c r="K951" t="s">
        <v>1946</v>
      </c>
    </row>
    <row r="952" spans="1:11">
      <c r="A952" s="3" t="s">
        <v>146</v>
      </c>
      <c r="B952" s="3" t="s">
        <v>48</v>
      </c>
      <c r="D952" s="9">
        <v>13999</v>
      </c>
      <c r="E952" s="9">
        <v>24999</v>
      </c>
      <c r="F952" s="4">
        <v>0.44</v>
      </c>
      <c r="G952" s="3">
        <v>4.2</v>
      </c>
      <c r="H952" s="9">
        <v>45237</v>
      </c>
      <c r="I952" s="5" t="b">
        <f t="shared" si="14"/>
        <v>0</v>
      </c>
      <c r="J952" t="s">
        <v>3943</v>
      </c>
      <c r="K952" t="s">
        <v>1947</v>
      </c>
    </row>
    <row r="953" spans="1:11">
      <c r="A953" s="3" t="s">
        <v>1948</v>
      </c>
      <c r="B953" s="3" t="s">
        <v>1533</v>
      </c>
      <c r="D953" s="9">
        <v>269</v>
      </c>
      <c r="E953" s="9">
        <v>1099</v>
      </c>
      <c r="F953" s="4">
        <v>0.76</v>
      </c>
      <c r="G953" s="3">
        <v>4.0999999999999996</v>
      </c>
      <c r="H953" s="9">
        <v>1092</v>
      </c>
      <c r="I953" s="5" t="b">
        <f t="shared" si="14"/>
        <v>0</v>
      </c>
      <c r="J953" t="s">
        <v>3944</v>
      </c>
      <c r="K953" t="s">
        <v>1949</v>
      </c>
    </row>
    <row r="954" spans="1:11">
      <c r="A954" s="3" t="s">
        <v>1950</v>
      </c>
      <c r="B954" s="3" t="s">
        <v>1738</v>
      </c>
      <c r="D954" s="9">
        <v>341</v>
      </c>
      <c r="E954" s="9">
        <v>450</v>
      </c>
      <c r="F954" s="4">
        <v>0.24</v>
      </c>
      <c r="G954" s="3">
        <v>4.3</v>
      </c>
      <c r="H954" s="9">
        <v>2493</v>
      </c>
      <c r="I954" s="5" t="b">
        <f t="shared" si="14"/>
        <v>0</v>
      </c>
      <c r="J954" t="s">
        <v>3945</v>
      </c>
      <c r="K954" t="s">
        <v>1951</v>
      </c>
    </row>
    <row r="955" spans="1:11">
      <c r="A955" s="3" t="s">
        <v>1952</v>
      </c>
      <c r="B955" s="3" t="s">
        <v>1350</v>
      </c>
      <c r="D955" s="9">
        <v>2499</v>
      </c>
      <c r="E955" s="9">
        <v>3999</v>
      </c>
      <c r="F955" s="4">
        <v>0.38</v>
      </c>
      <c r="G955" s="3">
        <v>4.4000000000000004</v>
      </c>
      <c r="H955" s="9">
        <v>12679</v>
      </c>
      <c r="I955" s="5" t="b">
        <f t="shared" si="14"/>
        <v>0</v>
      </c>
      <c r="J955" t="s">
        <v>3670</v>
      </c>
      <c r="K955" t="s">
        <v>1953</v>
      </c>
    </row>
    <row r="956" spans="1:11">
      <c r="A956" s="3" t="s">
        <v>161</v>
      </c>
      <c r="B956" s="3" t="s">
        <v>13</v>
      </c>
      <c r="D956" s="9">
        <v>349</v>
      </c>
      <c r="E956" s="9">
        <v>599</v>
      </c>
      <c r="F956" s="4">
        <v>0.42</v>
      </c>
      <c r="G956" s="3">
        <v>4.0999999999999996</v>
      </c>
      <c r="H956" s="9">
        <v>210</v>
      </c>
      <c r="I956" s="5" t="b">
        <f t="shared" si="14"/>
        <v>0</v>
      </c>
      <c r="J956" t="s">
        <v>3946</v>
      </c>
      <c r="K956" t="s">
        <v>1954</v>
      </c>
    </row>
    <row r="957" spans="1:11">
      <c r="A957" s="3" t="s">
        <v>1955</v>
      </c>
      <c r="B957" s="3" t="s">
        <v>1783</v>
      </c>
      <c r="D957" s="9">
        <v>5899</v>
      </c>
      <c r="E957" s="9">
        <v>7005</v>
      </c>
      <c r="F957" s="4">
        <v>0.16</v>
      </c>
      <c r="G957" s="3">
        <v>3.6</v>
      </c>
      <c r="H957" s="9">
        <v>4199</v>
      </c>
      <c r="I957" s="5" t="b">
        <f t="shared" si="14"/>
        <v>0</v>
      </c>
      <c r="J957" t="s">
        <v>3947</v>
      </c>
      <c r="K957" t="s">
        <v>1956</v>
      </c>
    </row>
    <row r="958" spans="1:11">
      <c r="A958" s="3" t="s">
        <v>1136</v>
      </c>
      <c r="B958" s="3" t="s">
        <v>750</v>
      </c>
      <c r="D958" s="9">
        <v>699</v>
      </c>
      <c r="E958" s="9">
        <v>1199</v>
      </c>
      <c r="F958" s="4">
        <v>0.42</v>
      </c>
      <c r="G958" s="3">
        <v>4</v>
      </c>
      <c r="H958" s="9">
        <v>14403</v>
      </c>
      <c r="I958" s="5" t="b">
        <f t="shared" si="14"/>
        <v>0</v>
      </c>
      <c r="J958" t="s">
        <v>3948</v>
      </c>
      <c r="K958" t="s">
        <v>1957</v>
      </c>
    </row>
    <row r="959" spans="1:11">
      <c r="A959" s="3" t="s">
        <v>1958</v>
      </c>
      <c r="B959" s="3" t="s">
        <v>1350</v>
      </c>
      <c r="D959" s="9">
        <v>1565</v>
      </c>
      <c r="E959" s="9">
        <v>2999</v>
      </c>
      <c r="F959" s="4">
        <v>0.48</v>
      </c>
      <c r="G959" s="3">
        <v>4</v>
      </c>
      <c r="H959" s="9">
        <v>11113</v>
      </c>
      <c r="I959" s="5" t="b">
        <f t="shared" si="14"/>
        <v>0</v>
      </c>
      <c r="J959" t="s">
        <v>3949</v>
      </c>
      <c r="K959" t="s">
        <v>1959</v>
      </c>
    </row>
    <row r="960" spans="1:11">
      <c r="A960" s="3" t="s">
        <v>1960</v>
      </c>
      <c r="B960" s="3" t="s">
        <v>1280</v>
      </c>
      <c r="D960" s="9">
        <v>326</v>
      </c>
      <c r="E960" s="9">
        <v>799</v>
      </c>
      <c r="F960" s="4">
        <v>0.59</v>
      </c>
      <c r="G960" s="3">
        <v>4.4000000000000004</v>
      </c>
      <c r="H960" s="9">
        <v>10773</v>
      </c>
      <c r="I960" s="5" t="b">
        <f t="shared" ref="I960:I1023" si="15">ISBLANK(H960)</f>
        <v>0</v>
      </c>
      <c r="J960" t="s">
        <v>3950</v>
      </c>
      <c r="K960" t="s">
        <v>1961</v>
      </c>
    </row>
    <row r="961" spans="1:11">
      <c r="A961" s="3" t="s">
        <v>1128</v>
      </c>
      <c r="B961" s="3" t="s">
        <v>460</v>
      </c>
      <c r="D961" s="9">
        <v>120</v>
      </c>
      <c r="E961" s="9">
        <v>999</v>
      </c>
      <c r="F961" s="4">
        <v>0.88</v>
      </c>
      <c r="G961" s="3">
        <v>3.9</v>
      </c>
      <c r="H961" s="9">
        <v>6491</v>
      </c>
      <c r="I961" s="5" t="b">
        <f t="shared" si="15"/>
        <v>0</v>
      </c>
      <c r="J961" t="s">
        <v>3951</v>
      </c>
      <c r="K961" t="s">
        <v>1962</v>
      </c>
    </row>
    <row r="962" spans="1:11">
      <c r="A962" s="3" t="s">
        <v>1963</v>
      </c>
      <c r="B962" s="3" t="s">
        <v>1269</v>
      </c>
      <c r="D962" s="9">
        <v>657</v>
      </c>
      <c r="E962" s="9">
        <v>999</v>
      </c>
      <c r="F962" s="4">
        <v>0.34</v>
      </c>
      <c r="G962" s="3">
        <v>4.3</v>
      </c>
      <c r="H962" s="9">
        <v>13944</v>
      </c>
      <c r="I962" s="5" t="b">
        <f t="shared" si="15"/>
        <v>0</v>
      </c>
      <c r="J962" t="s">
        <v>3952</v>
      </c>
      <c r="K962" t="s">
        <v>1964</v>
      </c>
    </row>
    <row r="963" spans="1:11">
      <c r="A963" s="3" t="s">
        <v>1965</v>
      </c>
      <c r="B963" s="3" t="s">
        <v>1322</v>
      </c>
      <c r="D963" s="9">
        <v>1995</v>
      </c>
      <c r="E963" s="9">
        <v>2895</v>
      </c>
      <c r="F963" s="4">
        <v>0.31</v>
      </c>
      <c r="G963" s="3">
        <v>4.5999999999999996</v>
      </c>
      <c r="H963" s="9">
        <v>10760</v>
      </c>
      <c r="I963" s="5" t="b">
        <f t="shared" si="15"/>
        <v>0</v>
      </c>
      <c r="J963" t="s">
        <v>3953</v>
      </c>
      <c r="K963" t="s">
        <v>1966</v>
      </c>
    </row>
    <row r="964" spans="1:11">
      <c r="A964" s="3" t="s">
        <v>1967</v>
      </c>
      <c r="B964" s="3" t="s">
        <v>1372</v>
      </c>
      <c r="D964" s="9">
        <v>1500</v>
      </c>
      <c r="E964" s="9">
        <v>1500</v>
      </c>
      <c r="F964" s="4">
        <v>0</v>
      </c>
      <c r="G964" s="3">
        <v>4.4000000000000004</v>
      </c>
      <c r="H964" s="9">
        <v>25996</v>
      </c>
      <c r="I964" s="5" t="b">
        <f t="shared" si="15"/>
        <v>0</v>
      </c>
      <c r="J964" t="s">
        <v>3954</v>
      </c>
      <c r="K964" t="s">
        <v>1968</v>
      </c>
    </row>
    <row r="965" spans="1:11">
      <c r="A965" s="3" t="s">
        <v>1969</v>
      </c>
      <c r="B965" s="3" t="s">
        <v>1239</v>
      </c>
      <c r="D965" s="9">
        <v>2640</v>
      </c>
      <c r="E965" s="9">
        <v>3195</v>
      </c>
      <c r="F965" s="4">
        <v>0.17</v>
      </c>
      <c r="G965" s="3">
        <v>4.5</v>
      </c>
      <c r="H965" s="9">
        <v>16146</v>
      </c>
      <c r="I965" s="5" t="b">
        <f t="shared" si="15"/>
        <v>0</v>
      </c>
      <c r="J965" t="s">
        <v>3955</v>
      </c>
      <c r="K965" t="s">
        <v>1970</v>
      </c>
    </row>
    <row r="966" spans="1:11">
      <c r="A966" s="3" t="s">
        <v>1971</v>
      </c>
      <c r="B966" s="3" t="s">
        <v>1783</v>
      </c>
      <c r="D966" s="9">
        <v>5299</v>
      </c>
      <c r="E966" s="9">
        <v>6355</v>
      </c>
      <c r="F966" s="4">
        <v>0.17</v>
      </c>
      <c r="G966" s="3">
        <v>3.9</v>
      </c>
      <c r="H966" s="9">
        <v>8280</v>
      </c>
      <c r="I966" s="5" t="b">
        <f t="shared" si="15"/>
        <v>0</v>
      </c>
      <c r="J966" t="s">
        <v>3956</v>
      </c>
      <c r="K966" t="s">
        <v>1972</v>
      </c>
    </row>
    <row r="967" spans="1:11">
      <c r="A967" s="3" t="s">
        <v>150</v>
      </c>
      <c r="B967" s="3" t="s">
        <v>13</v>
      </c>
      <c r="D967" s="9">
        <v>263</v>
      </c>
      <c r="E967" s="9">
        <v>699</v>
      </c>
      <c r="F967" s="4">
        <v>0.62</v>
      </c>
      <c r="G967" s="3">
        <v>4.0999999999999996</v>
      </c>
      <c r="H967" s="9">
        <v>450</v>
      </c>
      <c r="I967" s="5" t="b">
        <f t="shared" si="15"/>
        <v>0</v>
      </c>
      <c r="J967" t="s">
        <v>3102</v>
      </c>
      <c r="K967" t="s">
        <v>1973</v>
      </c>
    </row>
    <row r="968" spans="1:11">
      <c r="A968" s="3" t="s">
        <v>1974</v>
      </c>
      <c r="B968" s="3" t="s">
        <v>1901</v>
      </c>
      <c r="D968" s="9">
        <v>1990</v>
      </c>
      <c r="E968" s="9">
        <v>2999</v>
      </c>
      <c r="F968" s="4">
        <v>0.34</v>
      </c>
      <c r="G968" s="3">
        <v>4.3</v>
      </c>
      <c r="H968" s="9">
        <v>14237</v>
      </c>
      <c r="I968" s="5" t="b">
        <f t="shared" si="15"/>
        <v>0</v>
      </c>
      <c r="J968" t="s">
        <v>3957</v>
      </c>
      <c r="K968" t="s">
        <v>1975</v>
      </c>
    </row>
    <row r="969" spans="1:11">
      <c r="A969" s="3" t="s">
        <v>1976</v>
      </c>
      <c r="B969" s="3" t="s">
        <v>1977</v>
      </c>
      <c r="D969" s="9">
        <v>1289</v>
      </c>
      <c r="E969" s="9">
        <v>1499</v>
      </c>
      <c r="F969" s="4">
        <v>0.14000000000000001</v>
      </c>
      <c r="G969" s="3">
        <v>4.5</v>
      </c>
      <c r="H969" s="9">
        <v>20668</v>
      </c>
      <c r="I969" s="5" t="b">
        <f t="shared" si="15"/>
        <v>0</v>
      </c>
      <c r="J969" t="s">
        <v>3958</v>
      </c>
      <c r="K969" t="s">
        <v>1978</v>
      </c>
    </row>
    <row r="970" spans="1:11">
      <c r="A970" s="3" t="s">
        <v>1979</v>
      </c>
      <c r="B970" s="3" t="s">
        <v>1550</v>
      </c>
      <c r="D970" s="9">
        <v>165</v>
      </c>
      <c r="E970" s="9">
        <v>165</v>
      </c>
      <c r="F970" s="4">
        <v>0</v>
      </c>
      <c r="G970" s="3">
        <v>4.5</v>
      </c>
      <c r="H970" s="9">
        <v>1674</v>
      </c>
      <c r="I970" s="5" t="b">
        <f t="shared" si="15"/>
        <v>0</v>
      </c>
      <c r="J970" t="s">
        <v>3959</v>
      </c>
      <c r="K970" t="s">
        <v>1980</v>
      </c>
    </row>
    <row r="971" spans="1:11">
      <c r="A971" s="3" t="s">
        <v>1981</v>
      </c>
      <c r="B971" s="3" t="s">
        <v>1696</v>
      </c>
      <c r="D971" s="9">
        <v>1699</v>
      </c>
      <c r="E971" s="9">
        <v>3499</v>
      </c>
      <c r="F971" s="4">
        <v>0.51</v>
      </c>
      <c r="G971" s="3">
        <v>3.6</v>
      </c>
      <c r="H971" s="9">
        <v>7689</v>
      </c>
      <c r="I971" s="5" t="b">
        <f t="shared" si="15"/>
        <v>0</v>
      </c>
      <c r="J971" t="s">
        <v>3960</v>
      </c>
      <c r="K971" t="s">
        <v>1982</v>
      </c>
    </row>
    <row r="972" spans="1:11">
      <c r="A972" s="3" t="s">
        <v>1983</v>
      </c>
      <c r="B972" s="3" t="s">
        <v>1462</v>
      </c>
      <c r="D972" s="9">
        <v>2299</v>
      </c>
      <c r="E972" s="9">
        <v>7500</v>
      </c>
      <c r="F972" s="4">
        <v>0.69</v>
      </c>
      <c r="G972" s="3">
        <v>4.0999999999999996</v>
      </c>
      <c r="H972" s="9">
        <v>5554</v>
      </c>
      <c r="I972" s="5" t="b">
        <f t="shared" si="15"/>
        <v>0</v>
      </c>
      <c r="J972" t="s">
        <v>3961</v>
      </c>
      <c r="K972" t="s">
        <v>1984</v>
      </c>
    </row>
    <row r="973" spans="1:11">
      <c r="A973" s="3" t="s">
        <v>157</v>
      </c>
      <c r="B973" s="3" t="s">
        <v>13</v>
      </c>
      <c r="D973" s="9">
        <v>219</v>
      </c>
      <c r="E973" s="9">
        <v>700</v>
      </c>
      <c r="F973" s="4">
        <v>0.69</v>
      </c>
      <c r="G973" s="3">
        <v>4.3</v>
      </c>
      <c r="H973" s="9">
        <v>20053</v>
      </c>
      <c r="I973" s="5" t="b">
        <f t="shared" si="15"/>
        <v>0</v>
      </c>
      <c r="J973" t="s">
        <v>3105</v>
      </c>
      <c r="K973" t="s">
        <v>1985</v>
      </c>
    </row>
    <row r="974" spans="1:11">
      <c r="A974" s="3" t="s">
        <v>1986</v>
      </c>
      <c r="B974" s="3" t="s">
        <v>1444</v>
      </c>
      <c r="D974" s="9">
        <v>39</v>
      </c>
      <c r="E974" s="9">
        <v>39</v>
      </c>
      <c r="F974" s="4">
        <v>0</v>
      </c>
      <c r="G974" s="3">
        <v>3.8</v>
      </c>
      <c r="H974" s="9">
        <v>3344</v>
      </c>
      <c r="I974" s="5" t="b">
        <f t="shared" si="15"/>
        <v>0</v>
      </c>
      <c r="J974" t="s">
        <v>3962</v>
      </c>
      <c r="K974" t="s">
        <v>1987</v>
      </c>
    </row>
    <row r="975" spans="1:11">
      <c r="A975" s="3" t="s">
        <v>1988</v>
      </c>
      <c r="B975" s="3" t="s">
        <v>1989</v>
      </c>
      <c r="D975" s="9">
        <v>26999</v>
      </c>
      <c r="E975" s="9">
        <v>37999</v>
      </c>
      <c r="F975" s="4">
        <v>0.28999999999999998</v>
      </c>
      <c r="G975" s="3">
        <v>4.5999999999999996</v>
      </c>
      <c r="H975" s="9">
        <v>2886</v>
      </c>
      <c r="I975" s="5" t="b">
        <f t="shared" si="15"/>
        <v>0</v>
      </c>
      <c r="J975" t="s">
        <v>3963</v>
      </c>
      <c r="K975" t="s">
        <v>1990</v>
      </c>
    </row>
    <row r="976" spans="1:11">
      <c r="A976" s="3" t="s">
        <v>1991</v>
      </c>
      <c r="B976" s="3" t="s">
        <v>725</v>
      </c>
      <c r="D976" s="9">
        <v>1490</v>
      </c>
      <c r="E976" s="9">
        <v>1990</v>
      </c>
      <c r="F976" s="4">
        <v>0.25</v>
      </c>
      <c r="G976" s="3">
        <v>4.0999999999999996</v>
      </c>
      <c r="H976" s="9">
        <v>98250</v>
      </c>
      <c r="I976" s="5" t="b">
        <f t="shared" si="15"/>
        <v>0</v>
      </c>
      <c r="J976" t="s">
        <v>3964</v>
      </c>
      <c r="K976" t="s">
        <v>1992</v>
      </c>
    </row>
    <row r="977" spans="1:11">
      <c r="A977" s="3" t="s">
        <v>1993</v>
      </c>
      <c r="B977" s="3" t="s">
        <v>1208</v>
      </c>
      <c r="D977" s="9">
        <v>398</v>
      </c>
      <c r="E977" s="9">
        <v>1949</v>
      </c>
      <c r="F977" s="4">
        <v>0.8</v>
      </c>
      <c r="G977" s="3">
        <v>4</v>
      </c>
      <c r="H977" s="9">
        <v>75</v>
      </c>
      <c r="I977" s="5" t="b">
        <f t="shared" si="15"/>
        <v>0</v>
      </c>
      <c r="J977" t="s">
        <v>3965</v>
      </c>
      <c r="K977" t="s">
        <v>1994</v>
      </c>
    </row>
    <row r="978" spans="1:11">
      <c r="A978" s="3" t="s">
        <v>159</v>
      </c>
      <c r="B978" s="3" t="s">
        <v>13</v>
      </c>
      <c r="D978" s="9">
        <v>349</v>
      </c>
      <c r="E978" s="9">
        <v>899</v>
      </c>
      <c r="F978" s="4">
        <v>0.61</v>
      </c>
      <c r="G978" s="3">
        <v>4.5</v>
      </c>
      <c r="H978" s="9">
        <v>149</v>
      </c>
      <c r="I978" s="5" t="b">
        <f t="shared" si="15"/>
        <v>0</v>
      </c>
      <c r="J978" t="s">
        <v>3966</v>
      </c>
      <c r="K978" t="s">
        <v>1995</v>
      </c>
    </row>
    <row r="979" spans="1:11">
      <c r="A979" s="3" t="s">
        <v>1996</v>
      </c>
      <c r="B979" s="3" t="s">
        <v>1696</v>
      </c>
      <c r="D979" s="9">
        <v>770</v>
      </c>
      <c r="E979" s="9">
        <v>1547</v>
      </c>
      <c r="F979" s="4">
        <v>0.5</v>
      </c>
      <c r="G979" s="3">
        <v>4.3</v>
      </c>
      <c r="H979" s="9">
        <v>2585</v>
      </c>
      <c r="I979" s="5" t="b">
        <f t="shared" si="15"/>
        <v>0</v>
      </c>
      <c r="J979" t="s">
        <v>3967</v>
      </c>
      <c r="K979" t="s">
        <v>1997</v>
      </c>
    </row>
    <row r="980" spans="1:11">
      <c r="A980" s="3" t="s">
        <v>1998</v>
      </c>
      <c r="B980" s="3" t="s">
        <v>840</v>
      </c>
      <c r="D980" s="9">
        <v>279</v>
      </c>
      <c r="E980" s="9">
        <v>1299</v>
      </c>
      <c r="F980" s="4">
        <v>0.79</v>
      </c>
      <c r="G980" s="3">
        <v>4</v>
      </c>
      <c r="H980" s="9">
        <v>5072</v>
      </c>
      <c r="I980" s="5" t="b">
        <f t="shared" si="15"/>
        <v>0</v>
      </c>
      <c r="J980" t="s">
        <v>3968</v>
      </c>
      <c r="K980" t="s">
        <v>1999</v>
      </c>
    </row>
    <row r="981" spans="1:11">
      <c r="A981" s="3" t="s">
        <v>2000</v>
      </c>
      <c r="B981" s="3" t="s">
        <v>2001</v>
      </c>
      <c r="D981" s="9">
        <v>249</v>
      </c>
      <c r="E981" s="9">
        <v>599</v>
      </c>
      <c r="F981" s="4">
        <v>0.57999999999999996</v>
      </c>
      <c r="G981" s="3">
        <v>4.5</v>
      </c>
      <c r="H981" s="9">
        <v>5985</v>
      </c>
      <c r="I981" s="5" t="b">
        <f t="shared" si="15"/>
        <v>0</v>
      </c>
      <c r="J981" t="s">
        <v>3969</v>
      </c>
      <c r="K981" t="s">
        <v>2002</v>
      </c>
    </row>
    <row r="982" spans="1:11">
      <c r="A982" s="3" t="s">
        <v>165</v>
      </c>
      <c r="B982" s="3" t="s">
        <v>13</v>
      </c>
      <c r="D982" s="9">
        <v>115</v>
      </c>
      <c r="E982" s="9">
        <v>499</v>
      </c>
      <c r="F982" s="4">
        <v>0.77</v>
      </c>
      <c r="G982" s="3">
        <v>4</v>
      </c>
      <c r="H982" s="9">
        <v>7732</v>
      </c>
      <c r="I982" s="5" t="b">
        <f t="shared" si="15"/>
        <v>0</v>
      </c>
      <c r="J982" t="s">
        <v>3109</v>
      </c>
      <c r="K982" t="s">
        <v>2003</v>
      </c>
    </row>
    <row r="983" spans="1:11">
      <c r="A983" s="3" t="s">
        <v>2004</v>
      </c>
      <c r="B983" s="3" t="s">
        <v>2005</v>
      </c>
      <c r="D983" s="9">
        <v>230</v>
      </c>
      <c r="E983" s="9">
        <v>230</v>
      </c>
      <c r="F983" s="4">
        <v>0</v>
      </c>
      <c r="G983" s="3">
        <v>4.5</v>
      </c>
      <c r="H983" s="9">
        <v>9427</v>
      </c>
      <c r="I983" s="5" t="b">
        <f t="shared" si="15"/>
        <v>0</v>
      </c>
      <c r="J983" t="s">
        <v>3970</v>
      </c>
      <c r="K983" t="s">
        <v>2006</v>
      </c>
    </row>
    <row r="984" spans="1:11">
      <c r="A984" s="3" t="s">
        <v>167</v>
      </c>
      <c r="B984" s="3" t="s">
        <v>13</v>
      </c>
      <c r="D984" s="9">
        <v>399</v>
      </c>
      <c r="E984" s="9">
        <v>999</v>
      </c>
      <c r="F984" s="4">
        <v>0.6</v>
      </c>
      <c r="G984" s="3">
        <v>4.0999999999999996</v>
      </c>
      <c r="H984" s="9">
        <v>1780</v>
      </c>
      <c r="I984" s="5" t="b">
        <f t="shared" si="15"/>
        <v>0</v>
      </c>
      <c r="J984" t="s">
        <v>3110</v>
      </c>
      <c r="K984" t="s">
        <v>2007</v>
      </c>
    </row>
    <row r="985" spans="1:11">
      <c r="A985" s="3" t="s">
        <v>2008</v>
      </c>
      <c r="B985" s="3" t="s">
        <v>1322</v>
      </c>
      <c r="D985" s="9">
        <v>599</v>
      </c>
      <c r="E985" s="9">
        <v>700</v>
      </c>
      <c r="F985" s="4">
        <v>0.14000000000000001</v>
      </c>
      <c r="G985" s="3">
        <v>4.3</v>
      </c>
      <c r="H985" s="9">
        <v>2301</v>
      </c>
      <c r="I985" s="5" t="b">
        <f t="shared" si="15"/>
        <v>0</v>
      </c>
      <c r="J985" t="s">
        <v>3971</v>
      </c>
      <c r="K985" t="s">
        <v>2009</v>
      </c>
    </row>
    <row r="986" spans="1:11">
      <c r="A986" s="3" t="s">
        <v>2010</v>
      </c>
      <c r="B986" s="3" t="s">
        <v>2011</v>
      </c>
      <c r="D986" s="9">
        <v>598</v>
      </c>
      <c r="E986" s="9">
        <v>1150</v>
      </c>
      <c r="F986" s="4">
        <v>0.48</v>
      </c>
      <c r="G986" s="3">
        <v>4.0999999999999996</v>
      </c>
      <c r="H986" s="9">
        <v>2535</v>
      </c>
      <c r="I986" s="5" t="b">
        <f t="shared" si="15"/>
        <v>0</v>
      </c>
      <c r="J986" t="s">
        <v>3972</v>
      </c>
      <c r="K986" t="s">
        <v>2012</v>
      </c>
    </row>
    <row r="987" spans="1:11">
      <c r="A987" s="3" t="s">
        <v>2013</v>
      </c>
      <c r="B987" s="3" t="s">
        <v>1485</v>
      </c>
      <c r="D987" s="9">
        <v>399</v>
      </c>
      <c r="E987" s="9">
        <v>1499</v>
      </c>
      <c r="F987" s="4">
        <v>0.73</v>
      </c>
      <c r="G987" s="3">
        <v>4</v>
      </c>
      <c r="H987" s="9">
        <v>691</v>
      </c>
      <c r="I987" s="5" t="b">
        <f t="shared" si="15"/>
        <v>0</v>
      </c>
      <c r="J987" t="s">
        <v>3973</v>
      </c>
      <c r="K987" t="s">
        <v>2014</v>
      </c>
    </row>
    <row r="988" spans="1:11">
      <c r="A988" s="3" t="s">
        <v>2015</v>
      </c>
      <c r="B988" s="3" t="s">
        <v>1208</v>
      </c>
      <c r="D988" s="9">
        <v>499</v>
      </c>
      <c r="E988" s="9">
        <v>1299</v>
      </c>
      <c r="F988" s="4">
        <v>0.62</v>
      </c>
      <c r="G988" s="3">
        <v>4.0999999999999996</v>
      </c>
      <c r="H988" s="9">
        <v>2740</v>
      </c>
      <c r="I988" s="5" t="b">
        <f t="shared" si="15"/>
        <v>0</v>
      </c>
      <c r="J988" t="s">
        <v>3974</v>
      </c>
      <c r="K988" t="s">
        <v>2016</v>
      </c>
    </row>
    <row r="989" spans="1:11">
      <c r="A989" s="3" t="s">
        <v>169</v>
      </c>
      <c r="B989" s="3" t="s">
        <v>13</v>
      </c>
      <c r="D989" s="9">
        <v>199</v>
      </c>
      <c r="E989" s="9">
        <v>499</v>
      </c>
      <c r="F989" s="4">
        <v>0.6</v>
      </c>
      <c r="G989" s="3">
        <v>4.0999999999999996</v>
      </c>
      <c r="H989" s="9">
        <v>602</v>
      </c>
      <c r="I989" s="5" t="b">
        <f t="shared" si="15"/>
        <v>0</v>
      </c>
      <c r="J989" t="s">
        <v>3975</v>
      </c>
      <c r="K989" t="s">
        <v>2017</v>
      </c>
    </row>
    <row r="990" spans="1:11">
      <c r="A990" s="3" t="s">
        <v>2018</v>
      </c>
      <c r="B990" s="3" t="s">
        <v>1200</v>
      </c>
      <c r="D990" s="9">
        <v>579</v>
      </c>
      <c r="E990" s="9">
        <v>1090</v>
      </c>
      <c r="F990" s="4">
        <v>0.47</v>
      </c>
      <c r="G990" s="3">
        <v>4.4000000000000004</v>
      </c>
      <c r="H990" s="9">
        <v>3482</v>
      </c>
      <c r="I990" s="5" t="b">
        <f t="shared" si="15"/>
        <v>0</v>
      </c>
      <c r="J990" t="s">
        <v>3976</v>
      </c>
      <c r="K990" t="s">
        <v>2019</v>
      </c>
    </row>
    <row r="991" spans="1:11">
      <c r="A991" s="3" t="s">
        <v>171</v>
      </c>
      <c r="B991" s="3" t="s">
        <v>13</v>
      </c>
      <c r="D991" s="9">
        <v>179</v>
      </c>
      <c r="E991" s="9">
        <v>399</v>
      </c>
      <c r="F991" s="4">
        <v>0.55000000000000004</v>
      </c>
      <c r="G991" s="3">
        <v>4</v>
      </c>
      <c r="H991" s="9">
        <v>1423</v>
      </c>
      <c r="I991" s="5" t="b">
        <f t="shared" si="15"/>
        <v>0</v>
      </c>
      <c r="J991" t="s">
        <v>3977</v>
      </c>
      <c r="K991" t="s">
        <v>2020</v>
      </c>
    </row>
    <row r="992" spans="1:11">
      <c r="A992" s="3" t="s">
        <v>2021</v>
      </c>
      <c r="B992" s="3" t="s">
        <v>2022</v>
      </c>
      <c r="D992" s="9">
        <v>90</v>
      </c>
      <c r="E992" s="9">
        <v>100</v>
      </c>
      <c r="F992" s="4">
        <v>0.1</v>
      </c>
      <c r="G992" s="3">
        <v>4.0999999999999996</v>
      </c>
      <c r="H992" s="9">
        <v>6199</v>
      </c>
      <c r="I992" s="5" t="b">
        <f t="shared" si="15"/>
        <v>0</v>
      </c>
      <c r="J992" t="s">
        <v>3978</v>
      </c>
      <c r="K992" t="s">
        <v>2023</v>
      </c>
    </row>
    <row r="993" spans="1:11">
      <c r="A993" s="3" t="s">
        <v>2024</v>
      </c>
      <c r="B993" s="3" t="s">
        <v>1208</v>
      </c>
      <c r="D993" s="9">
        <v>899</v>
      </c>
      <c r="E993" s="9">
        <v>1999</v>
      </c>
      <c r="F993" s="4">
        <v>0.55000000000000004</v>
      </c>
      <c r="G993" s="3">
        <v>4.4000000000000004</v>
      </c>
      <c r="H993" s="9">
        <v>1667</v>
      </c>
      <c r="I993" s="5" t="b">
        <f t="shared" si="15"/>
        <v>0</v>
      </c>
      <c r="J993" t="s">
        <v>3979</v>
      </c>
      <c r="K993" t="s">
        <v>2025</v>
      </c>
    </row>
    <row r="994" spans="1:11">
      <c r="A994" s="3" t="s">
        <v>2026</v>
      </c>
      <c r="B994" s="3" t="s">
        <v>1850</v>
      </c>
      <c r="D994" s="9">
        <v>1149</v>
      </c>
      <c r="E994" s="9">
        <v>1800</v>
      </c>
      <c r="F994" s="4">
        <v>0.36</v>
      </c>
      <c r="G994" s="3">
        <v>4.3</v>
      </c>
      <c r="H994" s="9">
        <v>4723</v>
      </c>
      <c r="I994" s="5" t="b">
        <f t="shared" si="15"/>
        <v>0</v>
      </c>
      <c r="J994" t="s">
        <v>3980</v>
      </c>
      <c r="K994" t="s">
        <v>2027</v>
      </c>
    </row>
    <row r="995" spans="1:11">
      <c r="A995" s="3" t="s">
        <v>2028</v>
      </c>
      <c r="B995" s="3" t="s">
        <v>1533</v>
      </c>
      <c r="D995" s="9">
        <v>249</v>
      </c>
      <c r="E995" s="9">
        <v>499</v>
      </c>
      <c r="F995" s="4">
        <v>0.5</v>
      </c>
      <c r="G995" s="3">
        <v>4.2</v>
      </c>
      <c r="H995" s="9">
        <v>22860</v>
      </c>
      <c r="I995" s="5" t="b">
        <f t="shared" si="15"/>
        <v>0</v>
      </c>
      <c r="J995" t="s">
        <v>3981</v>
      </c>
      <c r="K995" t="s">
        <v>2029</v>
      </c>
    </row>
    <row r="996" spans="1:11">
      <c r="A996" s="3" t="s">
        <v>2030</v>
      </c>
      <c r="B996" s="3" t="s">
        <v>1444</v>
      </c>
      <c r="D996" s="9">
        <v>39</v>
      </c>
      <c r="E996" s="9">
        <v>39</v>
      </c>
      <c r="F996" s="4">
        <v>0</v>
      </c>
      <c r="G996" s="3">
        <v>3.6</v>
      </c>
      <c r="H996" s="9">
        <v>13572</v>
      </c>
      <c r="I996" s="5" t="b">
        <f t="shared" si="15"/>
        <v>0</v>
      </c>
      <c r="J996" t="s">
        <v>3982</v>
      </c>
      <c r="K996" t="s">
        <v>2031</v>
      </c>
    </row>
    <row r="997" spans="1:11">
      <c r="A997" s="3" t="s">
        <v>2032</v>
      </c>
      <c r="B997" s="3" t="s">
        <v>1295</v>
      </c>
      <c r="D997" s="9">
        <v>1599</v>
      </c>
      <c r="E997" s="9">
        <v>3599</v>
      </c>
      <c r="F997" s="4">
        <v>0.56000000000000005</v>
      </c>
      <c r="G997" s="3">
        <v>4.2</v>
      </c>
      <c r="H997" s="9">
        <v>16182</v>
      </c>
      <c r="I997" s="5" t="b">
        <f t="shared" si="15"/>
        <v>0</v>
      </c>
      <c r="J997" t="s">
        <v>3983</v>
      </c>
      <c r="K997" t="s">
        <v>2033</v>
      </c>
    </row>
    <row r="998" spans="1:11">
      <c r="A998" s="3" t="s">
        <v>2034</v>
      </c>
      <c r="B998" s="3" t="s">
        <v>1367</v>
      </c>
      <c r="D998" s="9">
        <v>1199</v>
      </c>
      <c r="E998" s="9">
        <v>3990</v>
      </c>
      <c r="F998" s="4">
        <v>0.7</v>
      </c>
      <c r="G998" s="3">
        <v>4.2</v>
      </c>
      <c r="H998" s="9">
        <v>2908</v>
      </c>
      <c r="I998" s="5" t="b">
        <f t="shared" si="15"/>
        <v>0</v>
      </c>
      <c r="J998" t="s">
        <v>3984</v>
      </c>
      <c r="K998" t="s">
        <v>2035</v>
      </c>
    </row>
    <row r="999" spans="1:11">
      <c r="A999" s="3" t="s">
        <v>175</v>
      </c>
      <c r="B999" s="3" t="s">
        <v>13</v>
      </c>
      <c r="D999" s="9">
        <v>209</v>
      </c>
      <c r="E999" s="9">
        <v>499</v>
      </c>
      <c r="F999" s="4">
        <v>0.57999999999999996</v>
      </c>
      <c r="G999" s="3">
        <v>3.9</v>
      </c>
      <c r="H999" s="9">
        <v>536</v>
      </c>
      <c r="I999" s="5" t="b">
        <f t="shared" si="15"/>
        <v>0</v>
      </c>
      <c r="J999" t="s">
        <v>3114</v>
      </c>
      <c r="K999" t="s">
        <v>2036</v>
      </c>
    </row>
    <row r="1000" spans="1:11">
      <c r="A1000" s="3" t="s">
        <v>2037</v>
      </c>
      <c r="B1000" s="3" t="s">
        <v>1200</v>
      </c>
      <c r="D1000" s="9">
        <v>1099</v>
      </c>
      <c r="E1000" s="9">
        <v>1499</v>
      </c>
      <c r="F1000" s="4">
        <v>0.27</v>
      </c>
      <c r="G1000" s="3">
        <v>4.2</v>
      </c>
      <c r="H1000" s="9">
        <v>2375</v>
      </c>
      <c r="I1000" s="5" t="b">
        <f t="shared" si="15"/>
        <v>0</v>
      </c>
      <c r="J1000" t="s">
        <v>3985</v>
      </c>
      <c r="K1000" t="s">
        <v>2038</v>
      </c>
    </row>
    <row r="1001" spans="1:11">
      <c r="A1001" s="3" t="s">
        <v>2039</v>
      </c>
      <c r="B1001" s="3" t="s">
        <v>1550</v>
      </c>
      <c r="D1001" s="9">
        <v>120</v>
      </c>
      <c r="E1001" s="9">
        <v>120</v>
      </c>
      <c r="F1001" s="4">
        <v>0</v>
      </c>
      <c r="G1001" s="3">
        <v>4.5</v>
      </c>
      <c r="H1001" s="9">
        <v>4951</v>
      </c>
      <c r="I1001" s="5" t="b">
        <f t="shared" si="15"/>
        <v>0</v>
      </c>
      <c r="J1001" t="s">
        <v>3986</v>
      </c>
      <c r="K1001" t="s">
        <v>2040</v>
      </c>
    </row>
    <row r="1002" spans="1:11">
      <c r="A1002" s="3" t="s">
        <v>2041</v>
      </c>
      <c r="B1002" s="3" t="s">
        <v>1850</v>
      </c>
      <c r="D1002" s="9">
        <v>1519</v>
      </c>
      <c r="E1002" s="9">
        <v>3499</v>
      </c>
      <c r="F1002" s="4">
        <v>0.56999999999999995</v>
      </c>
      <c r="G1002" s="3">
        <v>4.3</v>
      </c>
      <c r="H1002" s="9">
        <v>408</v>
      </c>
      <c r="I1002" s="5" t="b">
        <f t="shared" si="15"/>
        <v>0</v>
      </c>
      <c r="J1002" t="s">
        <v>3987</v>
      </c>
      <c r="K1002" t="s">
        <v>2042</v>
      </c>
    </row>
    <row r="1003" spans="1:11">
      <c r="A1003" s="3" t="s">
        <v>2043</v>
      </c>
      <c r="B1003" s="3" t="s">
        <v>2022</v>
      </c>
      <c r="D1003" s="9">
        <v>420</v>
      </c>
      <c r="E1003" s="9">
        <v>420</v>
      </c>
      <c r="F1003" s="4">
        <v>0</v>
      </c>
      <c r="G1003" s="3">
        <v>4.2</v>
      </c>
      <c r="H1003" s="9">
        <v>1926</v>
      </c>
      <c r="I1003" s="5" t="b">
        <f t="shared" si="15"/>
        <v>0</v>
      </c>
      <c r="J1003" t="s">
        <v>3988</v>
      </c>
      <c r="K1003" t="s">
        <v>2044</v>
      </c>
    </row>
    <row r="1004" spans="1:11">
      <c r="A1004" s="3" t="s">
        <v>2045</v>
      </c>
      <c r="B1004" s="3" t="s">
        <v>2046</v>
      </c>
      <c r="D1004" s="9">
        <v>225</v>
      </c>
      <c r="E1004" s="9">
        <v>225</v>
      </c>
      <c r="F1004" s="4">
        <v>0</v>
      </c>
      <c r="G1004" s="3">
        <v>4.0999999999999996</v>
      </c>
      <c r="H1004" s="9">
        <v>4798</v>
      </c>
      <c r="I1004" s="5" t="b">
        <f t="shared" si="15"/>
        <v>0</v>
      </c>
      <c r="J1004" t="s">
        <v>3989</v>
      </c>
      <c r="K1004" t="s">
        <v>2047</v>
      </c>
    </row>
    <row r="1005" spans="1:11">
      <c r="A1005" s="3" t="s">
        <v>2048</v>
      </c>
      <c r="B1005" s="3" t="s">
        <v>2049</v>
      </c>
      <c r="D1005" s="9">
        <v>199</v>
      </c>
      <c r="E1005" s="9">
        <v>799</v>
      </c>
      <c r="F1005" s="4">
        <v>0.75</v>
      </c>
      <c r="G1005" s="3">
        <v>4.0999999999999996</v>
      </c>
      <c r="H1005" s="9">
        <v>7333</v>
      </c>
      <c r="I1005" s="5" t="b">
        <f t="shared" si="15"/>
        <v>0</v>
      </c>
      <c r="J1005" t="s">
        <v>3990</v>
      </c>
      <c r="K1005" t="s">
        <v>2050</v>
      </c>
    </row>
    <row r="1006" spans="1:11">
      <c r="A1006" s="3" t="s">
        <v>1163</v>
      </c>
      <c r="B1006" s="3" t="s">
        <v>824</v>
      </c>
      <c r="D1006" s="9">
        <v>1799</v>
      </c>
      <c r="E1006" s="9">
        <v>3999</v>
      </c>
      <c r="F1006" s="4">
        <v>0.55000000000000004</v>
      </c>
      <c r="G1006" s="3">
        <v>4.5999999999999996</v>
      </c>
      <c r="H1006" s="9">
        <v>245</v>
      </c>
      <c r="I1006" s="5" t="b">
        <f t="shared" si="15"/>
        <v>0</v>
      </c>
      <c r="J1006" t="s">
        <v>3991</v>
      </c>
      <c r="K1006" t="s">
        <v>2051</v>
      </c>
    </row>
    <row r="1007" spans="1:11">
      <c r="A1007" s="3" t="s">
        <v>2052</v>
      </c>
      <c r="B1007" s="3" t="s">
        <v>1879</v>
      </c>
      <c r="D1007" s="9">
        <v>8349</v>
      </c>
      <c r="E1007" s="9">
        <v>9625</v>
      </c>
      <c r="F1007" s="4">
        <v>0.13</v>
      </c>
      <c r="G1007" s="3">
        <v>3.8</v>
      </c>
      <c r="H1007" s="9">
        <v>3652</v>
      </c>
      <c r="I1007" s="5" t="b">
        <f t="shared" si="15"/>
        <v>0</v>
      </c>
      <c r="J1007" t="s">
        <v>3992</v>
      </c>
      <c r="K1007" t="s">
        <v>2053</v>
      </c>
    </row>
    <row r="1008" spans="1:11">
      <c r="A1008" s="3" t="s">
        <v>2054</v>
      </c>
      <c r="B1008" s="3" t="s">
        <v>1657</v>
      </c>
      <c r="D1008" s="9">
        <v>3307</v>
      </c>
      <c r="E1008" s="9">
        <v>6100</v>
      </c>
      <c r="F1008" s="4">
        <v>0.46</v>
      </c>
      <c r="G1008" s="3">
        <v>4.3</v>
      </c>
      <c r="H1008" s="9">
        <v>2515</v>
      </c>
      <c r="I1008" s="5" t="b">
        <f t="shared" si="15"/>
        <v>0</v>
      </c>
      <c r="J1008" t="s">
        <v>3993</v>
      </c>
      <c r="K1008" t="s">
        <v>2055</v>
      </c>
    </row>
    <row r="1009" spans="1:11">
      <c r="A1009" s="3" t="s">
        <v>187</v>
      </c>
      <c r="B1009" s="3" t="s">
        <v>13</v>
      </c>
      <c r="D1009" s="9">
        <v>325</v>
      </c>
      <c r="E1009" s="9">
        <v>1299</v>
      </c>
      <c r="F1009" s="4">
        <v>0.75</v>
      </c>
      <c r="G1009" s="3">
        <v>4.2</v>
      </c>
      <c r="H1009" s="9">
        <v>10576</v>
      </c>
      <c r="I1009" s="5" t="b">
        <f t="shared" si="15"/>
        <v>0</v>
      </c>
      <c r="J1009" t="s">
        <v>3994</v>
      </c>
      <c r="K1009" t="s">
        <v>2056</v>
      </c>
    </row>
    <row r="1010" spans="1:11">
      <c r="A1010" s="3" t="s">
        <v>2057</v>
      </c>
      <c r="B1010" s="3" t="s">
        <v>1197</v>
      </c>
      <c r="D1010" s="9">
        <v>449</v>
      </c>
      <c r="E1010" s="9">
        <v>1300</v>
      </c>
      <c r="F1010" s="4">
        <v>0.65</v>
      </c>
      <c r="G1010" s="3">
        <v>4.2</v>
      </c>
      <c r="H1010" s="9">
        <v>4959</v>
      </c>
      <c r="I1010" s="5" t="b">
        <f t="shared" si="15"/>
        <v>0</v>
      </c>
      <c r="J1010" t="s">
        <v>3995</v>
      </c>
      <c r="K1010" t="s">
        <v>2058</v>
      </c>
    </row>
    <row r="1011" spans="1:11">
      <c r="A1011" s="3" t="s">
        <v>2059</v>
      </c>
      <c r="B1011" s="3" t="s">
        <v>1249</v>
      </c>
      <c r="D1011" s="9">
        <v>380</v>
      </c>
      <c r="E1011" s="9">
        <v>400</v>
      </c>
      <c r="F1011" s="4">
        <v>0.05</v>
      </c>
      <c r="G1011" s="3">
        <v>4.4000000000000004</v>
      </c>
      <c r="H1011" s="9">
        <v>2111</v>
      </c>
      <c r="I1011" s="5" t="b">
        <f t="shared" si="15"/>
        <v>0</v>
      </c>
      <c r="J1011" t="s">
        <v>3996</v>
      </c>
      <c r="K1011" t="s">
        <v>2060</v>
      </c>
    </row>
    <row r="1012" spans="1:11">
      <c r="A1012" s="3" t="s">
        <v>2061</v>
      </c>
      <c r="B1012" s="3" t="s">
        <v>1203</v>
      </c>
      <c r="D1012" s="9">
        <v>499</v>
      </c>
      <c r="E1012" s="9">
        <v>1399</v>
      </c>
      <c r="F1012" s="4">
        <v>0.64</v>
      </c>
      <c r="G1012" s="3">
        <v>3.9</v>
      </c>
      <c r="H1012" s="9">
        <v>1462</v>
      </c>
      <c r="I1012" s="5" t="b">
        <f t="shared" si="15"/>
        <v>0</v>
      </c>
      <c r="J1012" t="s">
        <v>3997</v>
      </c>
      <c r="K1012" t="s">
        <v>2062</v>
      </c>
    </row>
    <row r="1013" spans="1:11">
      <c r="A1013" s="3" t="s">
        <v>2063</v>
      </c>
      <c r="B1013" s="3" t="s">
        <v>2064</v>
      </c>
      <c r="D1013" s="9">
        <v>37247</v>
      </c>
      <c r="E1013" s="9">
        <v>59890</v>
      </c>
      <c r="F1013" s="4">
        <v>0.38</v>
      </c>
      <c r="G1013" s="3">
        <v>4</v>
      </c>
      <c r="H1013" s="9">
        <v>323</v>
      </c>
      <c r="I1013" s="5" t="b">
        <f t="shared" si="15"/>
        <v>0</v>
      </c>
      <c r="J1013" t="s">
        <v>3998</v>
      </c>
      <c r="K1013" t="s">
        <v>2065</v>
      </c>
    </row>
    <row r="1014" spans="1:11">
      <c r="A1014" s="3" t="s">
        <v>2066</v>
      </c>
      <c r="B1014" s="3" t="s">
        <v>1096</v>
      </c>
      <c r="D1014" s="9">
        <v>849</v>
      </c>
      <c r="E1014" s="9">
        <v>2490</v>
      </c>
      <c r="F1014" s="4">
        <v>0.66</v>
      </c>
      <c r="G1014" s="3">
        <v>4.2</v>
      </c>
      <c r="H1014" s="9">
        <v>91188</v>
      </c>
      <c r="I1014" s="5" t="b">
        <f t="shared" si="15"/>
        <v>0</v>
      </c>
      <c r="J1014" t="s">
        <v>3999</v>
      </c>
      <c r="K1014" t="s">
        <v>2067</v>
      </c>
    </row>
    <row r="1015" spans="1:11">
      <c r="A1015" s="3" t="s">
        <v>2068</v>
      </c>
      <c r="B1015" s="3" t="s">
        <v>1530</v>
      </c>
      <c r="D1015" s="9">
        <v>799</v>
      </c>
      <c r="E1015" s="9">
        <v>1999</v>
      </c>
      <c r="F1015" s="4">
        <v>0.6</v>
      </c>
      <c r="G1015" s="3">
        <v>3.7</v>
      </c>
      <c r="H1015" s="9">
        <v>418</v>
      </c>
      <c r="I1015" s="5" t="b">
        <f t="shared" si="15"/>
        <v>0</v>
      </c>
      <c r="J1015" t="s">
        <v>4000</v>
      </c>
      <c r="K1015" t="s">
        <v>2069</v>
      </c>
    </row>
    <row r="1016" spans="1:11">
      <c r="A1016" s="3" t="s">
        <v>1188</v>
      </c>
      <c r="B1016" s="3" t="s">
        <v>949</v>
      </c>
      <c r="D1016" s="9">
        <v>2599</v>
      </c>
      <c r="E1016" s="9">
        <v>6999</v>
      </c>
      <c r="F1016" s="4">
        <v>0.63</v>
      </c>
      <c r="G1016" s="3">
        <v>4.5</v>
      </c>
      <c r="H1016" s="9">
        <v>1526</v>
      </c>
      <c r="I1016" s="5" t="b">
        <f t="shared" si="15"/>
        <v>0</v>
      </c>
      <c r="J1016" t="s">
        <v>4001</v>
      </c>
      <c r="K1016" t="s">
        <v>2070</v>
      </c>
    </row>
    <row r="1017" spans="1:11">
      <c r="A1017" s="3" t="s">
        <v>195</v>
      </c>
      <c r="B1017" s="3" t="s">
        <v>13</v>
      </c>
      <c r="D1017" s="9">
        <v>199</v>
      </c>
      <c r="E1017" s="9">
        <v>999</v>
      </c>
      <c r="F1017" s="4">
        <v>0.8</v>
      </c>
      <c r="G1017" s="3">
        <v>4.5</v>
      </c>
      <c r="H1017" s="9">
        <v>127</v>
      </c>
      <c r="I1017" s="5" t="b">
        <f t="shared" si="15"/>
        <v>0</v>
      </c>
      <c r="J1017" t="s">
        <v>3124</v>
      </c>
      <c r="K1017" t="s">
        <v>2071</v>
      </c>
    </row>
    <row r="1018" spans="1:11">
      <c r="A1018" s="3" t="s">
        <v>199</v>
      </c>
      <c r="B1018" s="3" t="s">
        <v>30</v>
      </c>
      <c r="D1018" s="9">
        <v>269</v>
      </c>
      <c r="E1018" s="9">
        <v>800</v>
      </c>
      <c r="F1018" s="4">
        <v>0.66</v>
      </c>
      <c r="G1018" s="3">
        <v>3.6</v>
      </c>
      <c r="H1018" s="9">
        <v>10134</v>
      </c>
      <c r="I1018" s="5" t="b">
        <f t="shared" si="15"/>
        <v>0</v>
      </c>
      <c r="J1018" t="s">
        <v>4002</v>
      </c>
      <c r="K1018" t="s">
        <v>2072</v>
      </c>
    </row>
    <row r="1019" spans="1:11">
      <c r="A1019" s="3" t="s">
        <v>2073</v>
      </c>
      <c r="B1019" s="3" t="s">
        <v>1444</v>
      </c>
      <c r="D1019" s="9">
        <v>298</v>
      </c>
      <c r="E1019" s="9">
        <v>999</v>
      </c>
      <c r="F1019" s="4">
        <v>0.7</v>
      </c>
      <c r="G1019" s="3">
        <v>4.3</v>
      </c>
      <c r="H1019" s="9">
        <v>1552</v>
      </c>
      <c r="I1019" s="5" t="b">
        <f t="shared" si="15"/>
        <v>0</v>
      </c>
      <c r="J1019" t="s">
        <v>4003</v>
      </c>
      <c r="K1019" t="s">
        <v>2074</v>
      </c>
    </row>
    <row r="1020" spans="1:11">
      <c r="A1020" s="3" t="s">
        <v>2075</v>
      </c>
      <c r="B1020" s="3" t="s">
        <v>1530</v>
      </c>
      <c r="D1020" s="9">
        <v>1499</v>
      </c>
      <c r="E1020" s="9">
        <v>2999</v>
      </c>
      <c r="F1020" s="4">
        <v>0.5</v>
      </c>
      <c r="G1020" s="3">
        <v>4.0999999999999996</v>
      </c>
      <c r="H1020" s="9">
        <v>25262</v>
      </c>
      <c r="I1020" s="5" t="b">
        <f t="shared" si="15"/>
        <v>0</v>
      </c>
      <c r="J1020" t="s">
        <v>4004</v>
      </c>
      <c r="K1020" t="s">
        <v>2076</v>
      </c>
    </row>
    <row r="1021" spans="1:11">
      <c r="A1021" s="3" t="s">
        <v>2077</v>
      </c>
      <c r="B1021" s="3" t="s">
        <v>2078</v>
      </c>
      <c r="D1021" s="9">
        <v>649</v>
      </c>
      <c r="E1021" s="9">
        <v>1245</v>
      </c>
      <c r="F1021" s="4">
        <v>0.48</v>
      </c>
      <c r="G1021" s="3">
        <v>3.9</v>
      </c>
      <c r="H1021" s="9">
        <v>123365</v>
      </c>
      <c r="I1021" s="5" t="b">
        <f t="shared" si="15"/>
        <v>0</v>
      </c>
      <c r="J1021" t="s">
        <v>4005</v>
      </c>
      <c r="K1021" t="s">
        <v>2079</v>
      </c>
    </row>
    <row r="1022" spans="1:11">
      <c r="A1022" s="3" t="s">
        <v>2080</v>
      </c>
      <c r="B1022" s="3" t="s">
        <v>2081</v>
      </c>
      <c r="D1022" s="9">
        <v>1199</v>
      </c>
      <c r="E1022" s="9">
        <v>1695</v>
      </c>
      <c r="F1022" s="4">
        <v>0.28999999999999998</v>
      </c>
      <c r="G1022" s="3">
        <v>3.6</v>
      </c>
      <c r="H1022" s="9">
        <v>13300</v>
      </c>
      <c r="I1022" s="5" t="b">
        <f t="shared" si="15"/>
        <v>0</v>
      </c>
      <c r="J1022" t="s">
        <v>4006</v>
      </c>
      <c r="K1022" t="s">
        <v>2082</v>
      </c>
    </row>
    <row r="1023" spans="1:11">
      <c r="A1023" s="3" t="s">
        <v>2083</v>
      </c>
      <c r="B1023" s="3" t="s">
        <v>2084</v>
      </c>
      <c r="D1023" s="9">
        <v>1199</v>
      </c>
      <c r="E1023" s="9">
        <v>2000</v>
      </c>
      <c r="F1023" s="4">
        <v>0.4</v>
      </c>
      <c r="G1023" s="3">
        <v>4</v>
      </c>
      <c r="H1023" s="9">
        <v>18543</v>
      </c>
      <c r="I1023" s="5" t="b">
        <f t="shared" si="15"/>
        <v>0</v>
      </c>
      <c r="J1023" t="s">
        <v>4007</v>
      </c>
      <c r="K1023" t="s">
        <v>2085</v>
      </c>
    </row>
    <row r="1024" spans="1:11">
      <c r="A1024" s="3" t="s">
        <v>2086</v>
      </c>
      <c r="B1024" s="3" t="s">
        <v>2087</v>
      </c>
      <c r="D1024" s="9">
        <v>455</v>
      </c>
      <c r="E1024" s="9">
        <v>999</v>
      </c>
      <c r="F1024" s="4">
        <v>0.54</v>
      </c>
      <c r="G1024" s="3">
        <v>4.0999999999999996</v>
      </c>
      <c r="H1024" s="9">
        <v>3578</v>
      </c>
      <c r="I1024" s="5" t="b">
        <f t="shared" ref="I1024:I1087" si="16">ISBLANK(H1024)</f>
        <v>0</v>
      </c>
      <c r="J1024" t="s">
        <v>4008</v>
      </c>
      <c r="K1024" t="s">
        <v>2088</v>
      </c>
    </row>
    <row r="1025" spans="1:11">
      <c r="A1025" s="3" t="s">
        <v>2089</v>
      </c>
      <c r="B1025" s="3" t="s">
        <v>2090</v>
      </c>
      <c r="D1025" s="9">
        <v>199</v>
      </c>
      <c r="E1025" s="9">
        <v>1999</v>
      </c>
      <c r="F1025" s="4">
        <v>0.9</v>
      </c>
      <c r="G1025" s="3">
        <v>3.7</v>
      </c>
      <c r="H1025" s="9">
        <v>2031</v>
      </c>
      <c r="I1025" s="5" t="b">
        <f t="shared" si="16"/>
        <v>0</v>
      </c>
      <c r="J1025" t="s">
        <v>4009</v>
      </c>
      <c r="K1025" t="s">
        <v>2091</v>
      </c>
    </row>
    <row r="1026" spans="1:11">
      <c r="A1026" s="3" t="s">
        <v>2092</v>
      </c>
      <c r="B1026" s="3" t="s">
        <v>2090</v>
      </c>
      <c r="D1026" s="9">
        <v>293</v>
      </c>
      <c r="E1026" s="9">
        <v>499</v>
      </c>
      <c r="F1026" s="4">
        <v>0.41</v>
      </c>
      <c r="G1026" s="3">
        <v>3.9</v>
      </c>
      <c r="H1026" s="9">
        <v>44994</v>
      </c>
      <c r="I1026" s="5" t="b">
        <f t="shared" si="16"/>
        <v>0</v>
      </c>
      <c r="J1026" t="s">
        <v>4010</v>
      </c>
      <c r="K1026" t="s">
        <v>2093</v>
      </c>
    </row>
    <row r="1027" spans="1:11">
      <c r="A1027" s="3" t="s">
        <v>2094</v>
      </c>
      <c r="B1027" s="3" t="s">
        <v>2095</v>
      </c>
      <c r="D1027" s="9">
        <v>199</v>
      </c>
      <c r="E1027" s="9">
        <v>495</v>
      </c>
      <c r="F1027" s="4">
        <v>0.6</v>
      </c>
      <c r="G1027" s="3">
        <v>4.0999999999999996</v>
      </c>
      <c r="H1027" s="9">
        <v>270563</v>
      </c>
      <c r="I1027" s="5" t="b">
        <f t="shared" si="16"/>
        <v>0</v>
      </c>
      <c r="J1027" t="s">
        <v>4011</v>
      </c>
      <c r="K1027" t="s">
        <v>2096</v>
      </c>
    </row>
    <row r="1028" spans="1:11">
      <c r="A1028" s="3" t="s">
        <v>2097</v>
      </c>
      <c r="B1028" s="3" t="s">
        <v>2078</v>
      </c>
      <c r="D1028" s="9">
        <v>749</v>
      </c>
      <c r="E1028" s="9">
        <v>1245</v>
      </c>
      <c r="F1028" s="4">
        <v>0.4</v>
      </c>
      <c r="G1028" s="3">
        <v>3.9</v>
      </c>
      <c r="H1028" s="9">
        <v>31783</v>
      </c>
      <c r="I1028" s="5" t="b">
        <f t="shared" si="16"/>
        <v>0</v>
      </c>
      <c r="J1028" t="s">
        <v>4012</v>
      </c>
      <c r="K1028" t="s">
        <v>2098</v>
      </c>
    </row>
    <row r="1029" spans="1:11">
      <c r="A1029" s="3" t="s">
        <v>2099</v>
      </c>
      <c r="B1029" s="3" t="s">
        <v>2081</v>
      </c>
      <c r="D1029" s="9">
        <v>1399</v>
      </c>
      <c r="E1029" s="9">
        <v>1549</v>
      </c>
      <c r="F1029" s="4">
        <v>0.1</v>
      </c>
      <c r="G1029" s="3">
        <v>3.9</v>
      </c>
      <c r="H1029" s="9">
        <v>2602</v>
      </c>
      <c r="I1029" s="5" t="b">
        <f t="shared" si="16"/>
        <v>0</v>
      </c>
      <c r="J1029" t="s">
        <v>4013</v>
      </c>
      <c r="K1029" t="s">
        <v>2100</v>
      </c>
    </row>
    <row r="1030" spans="1:11">
      <c r="A1030" s="3" t="s">
        <v>2101</v>
      </c>
      <c r="B1030" s="3" t="s">
        <v>2078</v>
      </c>
      <c r="D1030" s="9">
        <v>749</v>
      </c>
      <c r="E1030" s="9">
        <v>1445</v>
      </c>
      <c r="F1030" s="4">
        <v>0.48</v>
      </c>
      <c r="G1030" s="3">
        <v>3.9</v>
      </c>
      <c r="H1030" s="9">
        <v>63350</v>
      </c>
      <c r="I1030" s="5" t="b">
        <f t="shared" si="16"/>
        <v>0</v>
      </c>
      <c r="J1030" t="s">
        <v>4014</v>
      </c>
      <c r="K1030" t="s">
        <v>2102</v>
      </c>
    </row>
    <row r="1031" spans="1:11">
      <c r="A1031" s="3" t="s">
        <v>2103</v>
      </c>
      <c r="B1031" s="3" t="s">
        <v>2104</v>
      </c>
      <c r="D1031" s="9">
        <v>1699</v>
      </c>
      <c r="E1031" s="9">
        <v>3193</v>
      </c>
      <c r="F1031" s="4">
        <v>0.47</v>
      </c>
      <c r="G1031" s="3">
        <v>3.8</v>
      </c>
      <c r="H1031" s="9">
        <v>54032</v>
      </c>
      <c r="I1031" s="5" t="b">
        <f t="shared" si="16"/>
        <v>0</v>
      </c>
      <c r="J1031" t="s">
        <v>4015</v>
      </c>
      <c r="K1031" t="s">
        <v>2105</v>
      </c>
    </row>
    <row r="1032" spans="1:11">
      <c r="A1032" s="3" t="s">
        <v>2106</v>
      </c>
      <c r="B1032" s="3" t="s">
        <v>2078</v>
      </c>
      <c r="D1032" s="9">
        <v>1043</v>
      </c>
      <c r="E1032" s="9">
        <v>1345</v>
      </c>
      <c r="F1032" s="4">
        <v>0.22</v>
      </c>
      <c r="G1032" s="3">
        <v>3.8</v>
      </c>
      <c r="H1032" s="9">
        <v>15592</v>
      </c>
      <c r="I1032" s="5" t="b">
        <f t="shared" si="16"/>
        <v>0</v>
      </c>
      <c r="J1032" t="s">
        <v>4016</v>
      </c>
      <c r="K1032" t="s">
        <v>2107</v>
      </c>
    </row>
    <row r="1033" spans="1:11">
      <c r="A1033" s="3" t="s">
        <v>2108</v>
      </c>
      <c r="B1033" s="3" t="s">
        <v>2087</v>
      </c>
      <c r="D1033" s="9">
        <v>499</v>
      </c>
      <c r="E1033" s="9">
        <v>999</v>
      </c>
      <c r="F1033" s="4">
        <v>0.5</v>
      </c>
      <c r="G1033" s="3">
        <v>4.0999999999999996</v>
      </c>
      <c r="H1033" s="9">
        <v>4859</v>
      </c>
      <c r="I1033" s="5" t="b">
        <f t="shared" si="16"/>
        <v>0</v>
      </c>
      <c r="J1033" t="s">
        <v>4017</v>
      </c>
      <c r="K1033" t="s">
        <v>2109</v>
      </c>
    </row>
    <row r="1034" spans="1:11">
      <c r="A1034" s="3" t="s">
        <v>2110</v>
      </c>
      <c r="B1034" s="3" t="s">
        <v>2084</v>
      </c>
      <c r="D1034" s="9">
        <v>1464</v>
      </c>
      <c r="E1034" s="9">
        <v>1650</v>
      </c>
      <c r="F1034" s="4">
        <v>0.11</v>
      </c>
      <c r="G1034" s="3">
        <v>4.0999999999999996</v>
      </c>
      <c r="H1034" s="9">
        <v>14120</v>
      </c>
      <c r="I1034" s="5" t="b">
        <f t="shared" si="16"/>
        <v>0</v>
      </c>
      <c r="J1034" t="s">
        <v>4018</v>
      </c>
      <c r="K1034" t="s">
        <v>2111</v>
      </c>
    </row>
    <row r="1035" spans="1:11">
      <c r="A1035" s="3" t="s">
        <v>2112</v>
      </c>
      <c r="B1035" s="3" t="s">
        <v>2113</v>
      </c>
      <c r="D1035" s="9">
        <v>249</v>
      </c>
      <c r="E1035" s="9">
        <v>499</v>
      </c>
      <c r="F1035" s="4">
        <v>0.5</v>
      </c>
      <c r="G1035" s="3">
        <v>3.3</v>
      </c>
      <c r="H1035" s="9">
        <v>8427</v>
      </c>
      <c r="I1035" s="5" t="b">
        <f t="shared" si="16"/>
        <v>0</v>
      </c>
      <c r="J1035" t="s">
        <v>4019</v>
      </c>
      <c r="K1035" t="s">
        <v>2114</v>
      </c>
    </row>
    <row r="1036" spans="1:11">
      <c r="A1036" s="3" t="s">
        <v>2115</v>
      </c>
      <c r="B1036" s="3" t="s">
        <v>2116</v>
      </c>
      <c r="D1036" s="9">
        <v>625</v>
      </c>
      <c r="E1036" s="9">
        <v>1400</v>
      </c>
      <c r="F1036" s="4">
        <v>0.55000000000000004</v>
      </c>
      <c r="G1036" s="3">
        <v>4.2</v>
      </c>
      <c r="H1036" s="9">
        <v>23316</v>
      </c>
      <c r="I1036" s="5" t="b">
        <f t="shared" si="16"/>
        <v>0</v>
      </c>
      <c r="J1036" t="s">
        <v>4020</v>
      </c>
      <c r="K1036" t="s">
        <v>2117</v>
      </c>
    </row>
    <row r="1037" spans="1:11">
      <c r="A1037" s="3" t="s">
        <v>2118</v>
      </c>
      <c r="B1037" s="3" t="s">
        <v>2119</v>
      </c>
      <c r="D1037" s="9">
        <v>1290</v>
      </c>
      <c r="E1037" s="9">
        <v>2500</v>
      </c>
      <c r="F1037" s="4">
        <v>0.48</v>
      </c>
      <c r="G1037" s="3">
        <v>4</v>
      </c>
      <c r="H1037" s="9">
        <v>6530</v>
      </c>
      <c r="I1037" s="5" t="b">
        <f t="shared" si="16"/>
        <v>0</v>
      </c>
      <c r="J1037" t="s">
        <v>4021</v>
      </c>
      <c r="K1037" t="s">
        <v>2120</v>
      </c>
    </row>
    <row r="1038" spans="1:11">
      <c r="A1038" s="3" t="s">
        <v>2121</v>
      </c>
      <c r="B1038" s="3" t="s">
        <v>2122</v>
      </c>
      <c r="D1038" s="9">
        <v>3600</v>
      </c>
      <c r="E1038" s="9">
        <v>6190</v>
      </c>
      <c r="F1038" s="4">
        <v>0.42</v>
      </c>
      <c r="G1038" s="3">
        <v>4.3</v>
      </c>
      <c r="H1038" s="9">
        <v>11924</v>
      </c>
      <c r="I1038" s="5" t="b">
        <f t="shared" si="16"/>
        <v>0</v>
      </c>
      <c r="J1038" t="s">
        <v>4022</v>
      </c>
      <c r="K1038" t="s">
        <v>2123</v>
      </c>
    </row>
    <row r="1039" spans="1:11">
      <c r="A1039" s="3" t="s">
        <v>2124</v>
      </c>
      <c r="B1039" s="3" t="s">
        <v>2125</v>
      </c>
      <c r="D1039" s="9">
        <v>6549</v>
      </c>
      <c r="E1039" s="9">
        <v>13999</v>
      </c>
      <c r="F1039" s="4">
        <v>0.53</v>
      </c>
      <c r="G1039" s="3">
        <v>4</v>
      </c>
      <c r="H1039" s="9">
        <v>2961</v>
      </c>
      <c r="I1039" s="5" t="b">
        <f t="shared" si="16"/>
        <v>0</v>
      </c>
      <c r="J1039" t="s">
        <v>4023</v>
      </c>
      <c r="K1039" t="s">
        <v>2126</v>
      </c>
    </row>
    <row r="1040" spans="1:11">
      <c r="A1040" s="3" t="s">
        <v>2127</v>
      </c>
      <c r="B1040" s="3" t="s">
        <v>2078</v>
      </c>
      <c r="D1040" s="9">
        <v>1625</v>
      </c>
      <c r="E1040" s="9">
        <v>2995</v>
      </c>
      <c r="F1040" s="4">
        <v>0.46</v>
      </c>
      <c r="G1040" s="3">
        <v>4.5</v>
      </c>
      <c r="H1040" s="9">
        <v>23484</v>
      </c>
      <c r="I1040" s="5" t="b">
        <f t="shared" si="16"/>
        <v>0</v>
      </c>
      <c r="J1040" t="s">
        <v>4024</v>
      </c>
      <c r="K1040" t="s">
        <v>2128</v>
      </c>
    </row>
    <row r="1041" spans="1:11">
      <c r="A1041" s="3" t="s">
        <v>2129</v>
      </c>
      <c r="B1041" s="3" t="s">
        <v>2122</v>
      </c>
      <c r="D1041" s="9">
        <v>2599</v>
      </c>
      <c r="E1041" s="9">
        <v>5890</v>
      </c>
      <c r="F1041" s="4">
        <v>0.56000000000000005</v>
      </c>
      <c r="G1041" s="3">
        <v>4.0999999999999996</v>
      </c>
      <c r="H1041" s="9">
        <v>21783</v>
      </c>
      <c r="I1041" s="5" t="b">
        <f t="shared" si="16"/>
        <v>0</v>
      </c>
      <c r="J1041" t="s">
        <v>4025</v>
      </c>
      <c r="K1041" t="s">
        <v>2130</v>
      </c>
    </row>
    <row r="1042" spans="1:11">
      <c r="A1042" s="3" t="s">
        <v>2131</v>
      </c>
      <c r="B1042" s="3" t="s">
        <v>2132</v>
      </c>
      <c r="D1042" s="9">
        <v>1199</v>
      </c>
      <c r="E1042" s="9">
        <v>2000</v>
      </c>
      <c r="F1042" s="4">
        <v>0.4</v>
      </c>
      <c r="G1042" s="3">
        <v>4</v>
      </c>
      <c r="H1042" s="9">
        <v>14030</v>
      </c>
      <c r="I1042" s="5" t="b">
        <f t="shared" si="16"/>
        <v>0</v>
      </c>
      <c r="J1042" t="s">
        <v>4026</v>
      </c>
      <c r="K1042" t="s">
        <v>2133</v>
      </c>
    </row>
    <row r="1043" spans="1:11">
      <c r="A1043" s="3" t="s">
        <v>2134</v>
      </c>
      <c r="B1043" s="3" t="s">
        <v>2135</v>
      </c>
      <c r="D1043" s="9">
        <v>5499</v>
      </c>
      <c r="E1043" s="9">
        <v>13150</v>
      </c>
      <c r="F1043" s="4">
        <v>0.57999999999999996</v>
      </c>
      <c r="G1043" s="3">
        <v>4.2</v>
      </c>
      <c r="H1043" s="9">
        <v>6398</v>
      </c>
      <c r="I1043" s="5" t="b">
        <f t="shared" si="16"/>
        <v>0</v>
      </c>
      <c r="J1043" t="s">
        <v>4027</v>
      </c>
      <c r="K1043" t="s">
        <v>2136</v>
      </c>
    </row>
    <row r="1044" spans="1:11">
      <c r="A1044" s="3" t="s">
        <v>2137</v>
      </c>
      <c r="B1044" s="3" t="s">
        <v>2119</v>
      </c>
      <c r="D1044" s="9">
        <v>1299</v>
      </c>
      <c r="E1044" s="9">
        <v>3500</v>
      </c>
      <c r="F1044" s="4">
        <v>0.63</v>
      </c>
      <c r="G1044" s="3">
        <v>3.8</v>
      </c>
      <c r="H1044" s="9">
        <v>44050</v>
      </c>
      <c r="I1044" s="5" t="b">
        <f t="shared" si="16"/>
        <v>0</v>
      </c>
      <c r="J1044" t="s">
        <v>4028</v>
      </c>
      <c r="K1044" t="s">
        <v>2138</v>
      </c>
    </row>
    <row r="1045" spans="1:11">
      <c r="A1045" s="3" t="s">
        <v>2139</v>
      </c>
      <c r="B1045" s="3" t="s">
        <v>2116</v>
      </c>
      <c r="D1045" s="9">
        <v>599</v>
      </c>
      <c r="E1045" s="9">
        <v>785</v>
      </c>
      <c r="F1045" s="4">
        <v>0.24</v>
      </c>
      <c r="G1045" s="3">
        <v>4.2</v>
      </c>
      <c r="H1045" s="9">
        <v>24247</v>
      </c>
      <c r="I1045" s="5" t="b">
        <f t="shared" si="16"/>
        <v>0</v>
      </c>
      <c r="J1045" t="s">
        <v>4029</v>
      </c>
      <c r="K1045" t="s">
        <v>2140</v>
      </c>
    </row>
    <row r="1046" spans="1:11">
      <c r="A1046" s="3" t="s">
        <v>2141</v>
      </c>
      <c r="B1046" s="3" t="s">
        <v>2119</v>
      </c>
      <c r="D1046" s="9">
        <v>1999</v>
      </c>
      <c r="E1046" s="9">
        <v>3210</v>
      </c>
      <c r="F1046" s="4">
        <v>0.38</v>
      </c>
      <c r="G1046" s="3">
        <v>4.2</v>
      </c>
      <c r="H1046" s="9">
        <v>41349</v>
      </c>
      <c r="I1046" s="5" t="b">
        <f t="shared" si="16"/>
        <v>0</v>
      </c>
      <c r="J1046" t="s">
        <v>4030</v>
      </c>
      <c r="K1046" t="s">
        <v>2142</v>
      </c>
    </row>
    <row r="1047" spans="1:11">
      <c r="A1047" s="3" t="s">
        <v>2143</v>
      </c>
      <c r="B1047" s="3" t="s">
        <v>2132</v>
      </c>
      <c r="D1047" s="9">
        <v>549</v>
      </c>
      <c r="E1047" s="9">
        <v>1000</v>
      </c>
      <c r="F1047" s="4">
        <v>0.45</v>
      </c>
      <c r="G1047" s="3">
        <v>3.6</v>
      </c>
      <c r="H1047" s="9">
        <v>1074</v>
      </c>
      <c r="I1047" s="5" t="b">
        <f t="shared" si="16"/>
        <v>0</v>
      </c>
      <c r="J1047" t="s">
        <v>4031</v>
      </c>
      <c r="K1047" t="s">
        <v>2144</v>
      </c>
    </row>
    <row r="1048" spans="1:11">
      <c r="A1048" s="3" t="s">
        <v>2145</v>
      </c>
      <c r="B1048" s="3" t="s">
        <v>2081</v>
      </c>
      <c r="D1048" s="9">
        <v>999</v>
      </c>
      <c r="E1048" s="9">
        <v>2000</v>
      </c>
      <c r="F1048" s="4">
        <v>0.5</v>
      </c>
      <c r="G1048" s="3">
        <v>3.8</v>
      </c>
      <c r="H1048" s="9">
        <v>1163</v>
      </c>
      <c r="I1048" s="5" t="b">
        <f t="shared" si="16"/>
        <v>0</v>
      </c>
      <c r="J1048" t="s">
        <v>4032</v>
      </c>
      <c r="K1048" t="s">
        <v>2146</v>
      </c>
    </row>
    <row r="1049" spans="1:11">
      <c r="A1049" s="3" t="s">
        <v>2147</v>
      </c>
      <c r="B1049" s="3" t="s">
        <v>2087</v>
      </c>
      <c r="D1049" s="9">
        <v>398</v>
      </c>
      <c r="E1049" s="9">
        <v>1999</v>
      </c>
      <c r="F1049" s="4">
        <v>0.8</v>
      </c>
      <c r="G1049" s="3">
        <v>4.0999999999999996</v>
      </c>
      <c r="H1049" s="9">
        <v>257</v>
      </c>
      <c r="I1049" s="5" t="b">
        <f t="shared" si="16"/>
        <v>0</v>
      </c>
      <c r="J1049" t="s">
        <v>4033</v>
      </c>
      <c r="K1049" t="s">
        <v>2148</v>
      </c>
    </row>
    <row r="1050" spans="1:11">
      <c r="A1050" s="3" t="s">
        <v>2149</v>
      </c>
      <c r="B1050" s="3" t="s">
        <v>2150</v>
      </c>
      <c r="D1050" s="9">
        <v>539</v>
      </c>
      <c r="E1050" s="9">
        <v>720</v>
      </c>
      <c r="F1050" s="4">
        <v>0.25</v>
      </c>
      <c r="G1050" s="3">
        <v>4.0999999999999996</v>
      </c>
      <c r="H1050" s="9">
        <v>36017</v>
      </c>
      <c r="I1050" s="5" t="b">
        <f t="shared" si="16"/>
        <v>0</v>
      </c>
      <c r="J1050" t="s">
        <v>4034</v>
      </c>
      <c r="K1050" t="s">
        <v>2151</v>
      </c>
    </row>
    <row r="1051" spans="1:11">
      <c r="A1051" s="3" t="s">
        <v>2152</v>
      </c>
      <c r="B1051" s="3" t="s">
        <v>2078</v>
      </c>
      <c r="D1051" s="9">
        <v>699</v>
      </c>
      <c r="E1051" s="9">
        <v>1595</v>
      </c>
      <c r="F1051" s="4">
        <v>0.56000000000000005</v>
      </c>
      <c r="G1051" s="3">
        <v>4.0999999999999996</v>
      </c>
      <c r="H1051" s="9">
        <v>8090</v>
      </c>
      <c r="I1051" s="5" t="b">
        <f t="shared" si="16"/>
        <v>0</v>
      </c>
      <c r="J1051" t="s">
        <v>4035</v>
      </c>
      <c r="K1051" t="s">
        <v>2153</v>
      </c>
    </row>
    <row r="1052" spans="1:11">
      <c r="A1052" s="3" t="s">
        <v>2154</v>
      </c>
      <c r="B1052" s="3" t="s">
        <v>2104</v>
      </c>
      <c r="D1052" s="9">
        <v>2148</v>
      </c>
      <c r="E1052" s="9">
        <v>3645</v>
      </c>
      <c r="F1052" s="4">
        <v>0.41</v>
      </c>
      <c r="G1052" s="3">
        <v>4.0999999999999996</v>
      </c>
      <c r="H1052" s="9">
        <v>31388</v>
      </c>
      <c r="I1052" s="5" t="b">
        <f t="shared" si="16"/>
        <v>0</v>
      </c>
      <c r="J1052" t="s">
        <v>4036</v>
      </c>
      <c r="K1052" t="s">
        <v>2155</v>
      </c>
    </row>
    <row r="1053" spans="1:11">
      <c r="A1053" s="3" t="s">
        <v>2156</v>
      </c>
      <c r="B1053" s="3" t="s">
        <v>2157</v>
      </c>
      <c r="D1053" s="9">
        <v>3599</v>
      </c>
      <c r="E1053" s="9">
        <v>7950</v>
      </c>
      <c r="F1053" s="4">
        <v>0.55000000000000004</v>
      </c>
      <c r="G1053" s="3">
        <v>4.2</v>
      </c>
      <c r="H1053" s="9">
        <v>136</v>
      </c>
      <c r="I1053" s="5" t="b">
        <f t="shared" si="16"/>
        <v>0</v>
      </c>
      <c r="J1053" t="s">
        <v>4037</v>
      </c>
      <c r="K1053" t="s">
        <v>2158</v>
      </c>
    </row>
    <row r="1054" spans="1:11">
      <c r="A1054" s="3" t="s">
        <v>2159</v>
      </c>
      <c r="B1054" s="3" t="s">
        <v>2160</v>
      </c>
      <c r="D1054" s="9">
        <v>351</v>
      </c>
      <c r="E1054" s="9">
        <v>999</v>
      </c>
      <c r="F1054" s="4">
        <v>0.65</v>
      </c>
      <c r="G1054" s="3">
        <v>4</v>
      </c>
      <c r="H1054" s="9">
        <v>5380</v>
      </c>
      <c r="I1054" s="5" t="b">
        <f t="shared" si="16"/>
        <v>0</v>
      </c>
      <c r="J1054" t="s">
        <v>4038</v>
      </c>
      <c r="K1054" t="s">
        <v>2161</v>
      </c>
    </row>
    <row r="1055" spans="1:11">
      <c r="A1055" s="3" t="s">
        <v>2162</v>
      </c>
      <c r="B1055" s="3" t="s">
        <v>2163</v>
      </c>
      <c r="D1055" s="9">
        <v>1614</v>
      </c>
      <c r="E1055" s="9">
        <v>1745</v>
      </c>
      <c r="F1055" s="4">
        <v>0.08</v>
      </c>
      <c r="G1055" s="3">
        <v>4.3</v>
      </c>
      <c r="H1055" s="9">
        <v>37974</v>
      </c>
      <c r="I1055" s="5" t="b">
        <f t="shared" si="16"/>
        <v>0</v>
      </c>
      <c r="J1055" t="s">
        <v>4039</v>
      </c>
      <c r="K1055" t="s">
        <v>2164</v>
      </c>
    </row>
    <row r="1056" spans="1:11">
      <c r="A1056" s="3" t="s">
        <v>2165</v>
      </c>
      <c r="B1056" s="3" t="s">
        <v>2150</v>
      </c>
      <c r="D1056" s="9">
        <v>719</v>
      </c>
      <c r="E1056" s="9">
        <v>1295</v>
      </c>
      <c r="F1056" s="4">
        <v>0.44</v>
      </c>
      <c r="G1056" s="3">
        <v>4.2</v>
      </c>
      <c r="H1056" s="9">
        <v>17218</v>
      </c>
      <c r="I1056" s="5" t="b">
        <f t="shared" si="16"/>
        <v>0</v>
      </c>
      <c r="J1056" t="s">
        <v>4040</v>
      </c>
      <c r="K1056" t="s">
        <v>2166</v>
      </c>
    </row>
    <row r="1057" spans="1:11">
      <c r="A1057" s="3" t="s">
        <v>2167</v>
      </c>
      <c r="B1057" s="3" t="s">
        <v>2087</v>
      </c>
      <c r="D1057" s="9">
        <v>678</v>
      </c>
      <c r="E1057" s="9">
        <v>1499</v>
      </c>
      <c r="F1057" s="4">
        <v>0.55000000000000004</v>
      </c>
      <c r="G1057" s="3">
        <v>4.2</v>
      </c>
      <c r="H1057" s="9">
        <v>900</v>
      </c>
      <c r="I1057" s="5" t="b">
        <f t="shared" si="16"/>
        <v>0</v>
      </c>
      <c r="J1057" t="s">
        <v>4041</v>
      </c>
      <c r="K1057" t="s">
        <v>2168</v>
      </c>
    </row>
    <row r="1058" spans="1:11">
      <c r="A1058" s="3" t="s">
        <v>2169</v>
      </c>
      <c r="B1058" s="3" t="s">
        <v>2132</v>
      </c>
      <c r="D1058" s="9">
        <v>809</v>
      </c>
      <c r="E1058" s="9">
        <v>1545</v>
      </c>
      <c r="F1058" s="4">
        <v>0.48</v>
      </c>
      <c r="G1058" s="3">
        <v>3.7</v>
      </c>
      <c r="H1058" s="9">
        <v>976</v>
      </c>
      <c r="I1058" s="5" t="b">
        <f t="shared" si="16"/>
        <v>0</v>
      </c>
      <c r="J1058" t="s">
        <v>4042</v>
      </c>
      <c r="K1058" t="s">
        <v>2170</v>
      </c>
    </row>
    <row r="1059" spans="1:11">
      <c r="A1059" s="3" t="s">
        <v>2171</v>
      </c>
      <c r="B1059" s="3" t="s">
        <v>2172</v>
      </c>
      <c r="D1059" s="9">
        <v>1969</v>
      </c>
      <c r="E1059" s="9">
        <v>5000</v>
      </c>
      <c r="F1059" s="4">
        <v>0.61</v>
      </c>
      <c r="G1059" s="3">
        <v>4.0999999999999996</v>
      </c>
      <c r="H1059" s="9">
        <v>4927</v>
      </c>
      <c r="I1059" s="5" t="b">
        <f t="shared" si="16"/>
        <v>0</v>
      </c>
      <c r="J1059" t="s">
        <v>4043</v>
      </c>
      <c r="K1059" t="s">
        <v>2173</v>
      </c>
    </row>
    <row r="1060" spans="1:11">
      <c r="A1060" s="3" t="s">
        <v>2174</v>
      </c>
      <c r="B1060" s="3" t="s">
        <v>2087</v>
      </c>
      <c r="D1060" s="9">
        <v>1490</v>
      </c>
      <c r="E1060" s="9">
        <v>1695</v>
      </c>
      <c r="F1060" s="4">
        <v>0.12</v>
      </c>
      <c r="G1060" s="3">
        <v>4.4000000000000004</v>
      </c>
      <c r="H1060" s="9">
        <v>3543</v>
      </c>
      <c r="I1060" s="5" t="b">
        <f t="shared" si="16"/>
        <v>0</v>
      </c>
      <c r="J1060" t="s">
        <v>4044</v>
      </c>
      <c r="K1060" t="s">
        <v>2175</v>
      </c>
    </row>
    <row r="1061" spans="1:11">
      <c r="A1061" s="3" t="s">
        <v>2176</v>
      </c>
      <c r="B1061" s="3" t="s">
        <v>2081</v>
      </c>
      <c r="D1061" s="9">
        <v>2499</v>
      </c>
      <c r="E1061" s="9">
        <v>3945</v>
      </c>
      <c r="F1061" s="4">
        <v>0.37</v>
      </c>
      <c r="G1061" s="3">
        <v>3.8</v>
      </c>
      <c r="H1061" s="9">
        <v>2732</v>
      </c>
      <c r="I1061" s="5" t="b">
        <f t="shared" si="16"/>
        <v>0</v>
      </c>
      <c r="J1061" t="s">
        <v>4045</v>
      </c>
      <c r="K1061" t="s">
        <v>2177</v>
      </c>
    </row>
    <row r="1062" spans="1:11">
      <c r="A1062" s="3" t="s">
        <v>2178</v>
      </c>
      <c r="B1062" s="3" t="s">
        <v>2179</v>
      </c>
      <c r="D1062" s="9">
        <v>1665</v>
      </c>
      <c r="E1062" s="9">
        <v>2099</v>
      </c>
      <c r="F1062" s="4">
        <v>0.21</v>
      </c>
      <c r="G1062" s="3">
        <v>4</v>
      </c>
      <c r="H1062" s="9">
        <v>14368</v>
      </c>
      <c r="I1062" s="5" t="b">
        <f t="shared" si="16"/>
        <v>0</v>
      </c>
      <c r="J1062" t="s">
        <v>4046</v>
      </c>
      <c r="K1062" t="s">
        <v>2180</v>
      </c>
    </row>
    <row r="1063" spans="1:11">
      <c r="A1063" s="3" t="s">
        <v>2181</v>
      </c>
      <c r="B1063" s="3" t="s">
        <v>2104</v>
      </c>
      <c r="D1063" s="9">
        <v>3229</v>
      </c>
      <c r="E1063" s="9">
        <v>5295</v>
      </c>
      <c r="F1063" s="4">
        <v>0.39</v>
      </c>
      <c r="G1063" s="3">
        <v>4.2</v>
      </c>
      <c r="H1063" s="9">
        <v>39724</v>
      </c>
      <c r="I1063" s="5" t="b">
        <f t="shared" si="16"/>
        <v>0</v>
      </c>
      <c r="J1063" t="s">
        <v>4047</v>
      </c>
      <c r="K1063" t="s">
        <v>2182</v>
      </c>
    </row>
    <row r="1064" spans="1:11">
      <c r="A1064" s="3" t="s">
        <v>2183</v>
      </c>
      <c r="B1064" s="3" t="s">
        <v>2104</v>
      </c>
      <c r="D1064" s="9">
        <v>1799</v>
      </c>
      <c r="E1064" s="9">
        <v>3595</v>
      </c>
      <c r="F1064" s="4">
        <v>0.5</v>
      </c>
      <c r="G1064" s="3">
        <v>3.8</v>
      </c>
      <c r="H1064" s="9">
        <v>9791</v>
      </c>
      <c r="I1064" s="5" t="b">
        <f t="shared" si="16"/>
        <v>0</v>
      </c>
      <c r="J1064" t="s">
        <v>4048</v>
      </c>
      <c r="K1064" t="s">
        <v>2184</v>
      </c>
    </row>
    <row r="1065" spans="1:11">
      <c r="A1065" s="3" t="s">
        <v>2185</v>
      </c>
      <c r="B1065" s="3" t="s">
        <v>2078</v>
      </c>
      <c r="D1065" s="9">
        <v>1260</v>
      </c>
      <c r="E1065" s="9">
        <v>1699</v>
      </c>
      <c r="F1065" s="4">
        <v>0.26</v>
      </c>
      <c r="G1065" s="3">
        <v>4.2</v>
      </c>
      <c r="H1065" s="9">
        <v>2891</v>
      </c>
      <c r="I1065" s="5" t="b">
        <f t="shared" si="16"/>
        <v>0</v>
      </c>
      <c r="J1065" t="s">
        <v>4049</v>
      </c>
      <c r="K1065" t="s">
        <v>2186</v>
      </c>
    </row>
    <row r="1066" spans="1:11">
      <c r="A1066" s="3" t="s">
        <v>2187</v>
      </c>
      <c r="B1066" s="3" t="s">
        <v>2081</v>
      </c>
      <c r="D1066" s="9">
        <v>749</v>
      </c>
      <c r="E1066" s="9">
        <v>1129</v>
      </c>
      <c r="F1066" s="4">
        <v>0.34</v>
      </c>
      <c r="G1066" s="3">
        <v>4</v>
      </c>
      <c r="H1066" s="9">
        <v>2446</v>
      </c>
      <c r="I1066" s="5" t="b">
        <f t="shared" si="16"/>
        <v>0</v>
      </c>
      <c r="J1066" t="s">
        <v>4050</v>
      </c>
      <c r="K1066" t="s">
        <v>2188</v>
      </c>
    </row>
    <row r="1067" spans="1:11">
      <c r="A1067" s="3" t="s">
        <v>2189</v>
      </c>
      <c r="B1067" s="3" t="s">
        <v>2119</v>
      </c>
      <c r="D1067" s="9">
        <v>3499</v>
      </c>
      <c r="E1067" s="9">
        <v>5795</v>
      </c>
      <c r="F1067" s="4">
        <v>0.4</v>
      </c>
      <c r="G1067" s="3">
        <v>3.9</v>
      </c>
      <c r="H1067" s="9">
        <v>25340</v>
      </c>
      <c r="I1067" s="5" t="b">
        <f t="shared" si="16"/>
        <v>0</v>
      </c>
      <c r="J1067" t="s">
        <v>4051</v>
      </c>
      <c r="K1067" t="s">
        <v>2190</v>
      </c>
    </row>
    <row r="1068" spans="1:11">
      <c r="A1068" s="3" t="s">
        <v>2191</v>
      </c>
      <c r="B1068" s="3" t="s">
        <v>2192</v>
      </c>
      <c r="D1068" s="9">
        <v>379</v>
      </c>
      <c r="E1068" s="9">
        <v>999</v>
      </c>
      <c r="F1068" s="4">
        <v>0.62</v>
      </c>
      <c r="G1068" s="3">
        <v>4.3</v>
      </c>
      <c r="H1068" s="9">
        <v>3096</v>
      </c>
      <c r="I1068" s="5" t="b">
        <f t="shared" si="16"/>
        <v>0</v>
      </c>
      <c r="J1068" t="s">
        <v>4052</v>
      </c>
      <c r="K1068" t="s">
        <v>2193</v>
      </c>
    </row>
    <row r="1069" spans="1:11">
      <c r="A1069" s="3" t="s">
        <v>2194</v>
      </c>
      <c r="B1069" s="3" t="s">
        <v>2081</v>
      </c>
      <c r="D1069" s="9">
        <v>1099</v>
      </c>
      <c r="E1069" s="9">
        <v>2400</v>
      </c>
      <c r="F1069" s="4">
        <v>0.54</v>
      </c>
      <c r="G1069" s="3">
        <v>3.8</v>
      </c>
      <c r="H1069" s="9">
        <v>4</v>
      </c>
      <c r="I1069" s="5" t="b">
        <f t="shared" si="16"/>
        <v>0</v>
      </c>
      <c r="J1069" t="s">
        <v>4053</v>
      </c>
      <c r="K1069" t="s">
        <v>2195</v>
      </c>
    </row>
    <row r="1070" spans="1:11">
      <c r="A1070" s="3" t="s">
        <v>2196</v>
      </c>
      <c r="B1070" s="3" t="s">
        <v>2132</v>
      </c>
      <c r="D1070" s="9">
        <v>749</v>
      </c>
      <c r="E1070" s="9">
        <v>1299</v>
      </c>
      <c r="F1070" s="4">
        <v>0.42</v>
      </c>
      <c r="G1070" s="3">
        <v>4</v>
      </c>
      <c r="H1070" s="9">
        <v>119</v>
      </c>
      <c r="I1070" s="5" t="b">
        <f t="shared" si="16"/>
        <v>0</v>
      </c>
      <c r="J1070" t="s">
        <v>4054</v>
      </c>
      <c r="K1070" t="s">
        <v>2197</v>
      </c>
    </row>
    <row r="1071" spans="1:11">
      <c r="A1071" s="3" t="s">
        <v>2198</v>
      </c>
      <c r="B1071" s="3" t="s">
        <v>2199</v>
      </c>
      <c r="D1071" s="9">
        <v>1299</v>
      </c>
      <c r="E1071" s="9">
        <v>1299</v>
      </c>
      <c r="F1071" s="4">
        <v>0</v>
      </c>
      <c r="G1071" s="3">
        <v>4.2</v>
      </c>
      <c r="H1071" s="9">
        <v>40106</v>
      </c>
      <c r="I1071" s="5" t="b">
        <f t="shared" si="16"/>
        <v>0</v>
      </c>
      <c r="J1071" t="s">
        <v>4055</v>
      </c>
      <c r="K1071" t="s">
        <v>2200</v>
      </c>
    </row>
    <row r="1072" spans="1:11">
      <c r="A1072" s="3" t="s">
        <v>2201</v>
      </c>
      <c r="B1072" s="3" t="s">
        <v>2116</v>
      </c>
      <c r="D1072" s="9">
        <v>549</v>
      </c>
      <c r="E1072" s="9">
        <v>1090</v>
      </c>
      <c r="F1072" s="4">
        <v>0.5</v>
      </c>
      <c r="G1072" s="3">
        <v>4.2</v>
      </c>
      <c r="H1072" s="9">
        <v>13029</v>
      </c>
      <c r="I1072" s="5" t="b">
        <f t="shared" si="16"/>
        <v>0</v>
      </c>
      <c r="J1072" t="s">
        <v>4056</v>
      </c>
      <c r="K1072" t="s">
        <v>2202</v>
      </c>
    </row>
    <row r="1073" spans="1:11">
      <c r="A1073" s="3" t="s">
        <v>2203</v>
      </c>
      <c r="B1073" s="3" t="s">
        <v>2084</v>
      </c>
      <c r="D1073" s="9">
        <v>899</v>
      </c>
      <c r="E1073" s="9">
        <v>2000</v>
      </c>
      <c r="F1073" s="4">
        <v>0.55000000000000004</v>
      </c>
      <c r="G1073" s="3">
        <v>3.6</v>
      </c>
      <c r="H1073" s="9">
        <v>291</v>
      </c>
      <c r="I1073" s="5" t="b">
        <f t="shared" si="16"/>
        <v>0</v>
      </c>
      <c r="J1073" t="s">
        <v>4057</v>
      </c>
      <c r="K1073" t="s">
        <v>2204</v>
      </c>
    </row>
    <row r="1074" spans="1:11">
      <c r="A1074" s="3" t="s">
        <v>2205</v>
      </c>
      <c r="B1074" s="3" t="s">
        <v>2116</v>
      </c>
      <c r="D1074" s="9">
        <v>1321</v>
      </c>
      <c r="E1074" s="9">
        <v>1545</v>
      </c>
      <c r="F1074" s="4">
        <v>0.14000000000000001</v>
      </c>
      <c r="G1074" s="3">
        <v>4.3</v>
      </c>
      <c r="H1074" s="9">
        <v>15453</v>
      </c>
      <c r="I1074" s="5" t="b">
        <f t="shared" si="16"/>
        <v>0</v>
      </c>
      <c r="J1074" t="s">
        <v>4058</v>
      </c>
      <c r="K1074" t="s">
        <v>2206</v>
      </c>
    </row>
    <row r="1075" spans="1:11">
      <c r="A1075" s="3" t="s">
        <v>2207</v>
      </c>
      <c r="B1075" s="3" t="s">
        <v>2087</v>
      </c>
      <c r="D1075" s="9">
        <v>1099</v>
      </c>
      <c r="E1075" s="9">
        <v>1999</v>
      </c>
      <c r="F1075" s="4">
        <v>0.45</v>
      </c>
      <c r="G1075" s="3">
        <v>4</v>
      </c>
      <c r="H1075" s="9">
        <v>604</v>
      </c>
      <c r="I1075" s="5" t="b">
        <f t="shared" si="16"/>
        <v>0</v>
      </c>
      <c r="J1075" t="s">
        <v>4059</v>
      </c>
      <c r="K1075" t="s">
        <v>2208</v>
      </c>
    </row>
    <row r="1076" spans="1:11">
      <c r="A1076" s="3" t="s">
        <v>2209</v>
      </c>
      <c r="B1076" s="3" t="s">
        <v>2116</v>
      </c>
      <c r="D1076" s="9">
        <v>775</v>
      </c>
      <c r="E1076" s="9">
        <v>875</v>
      </c>
      <c r="F1076" s="4">
        <v>0.11</v>
      </c>
      <c r="G1076" s="3">
        <v>4.2</v>
      </c>
      <c r="H1076" s="9">
        <v>46647</v>
      </c>
      <c r="I1076" s="5" t="b">
        <f t="shared" si="16"/>
        <v>0</v>
      </c>
      <c r="J1076" t="s">
        <v>4060</v>
      </c>
      <c r="K1076" t="s">
        <v>2210</v>
      </c>
    </row>
    <row r="1077" spans="1:11">
      <c r="A1077" s="3" t="s">
        <v>2211</v>
      </c>
      <c r="B1077" s="3" t="s">
        <v>2135</v>
      </c>
      <c r="D1077" s="9">
        <v>6299</v>
      </c>
      <c r="E1077" s="9">
        <v>15270</v>
      </c>
      <c r="F1077" s="4">
        <v>0.59</v>
      </c>
      <c r="G1077" s="3">
        <v>4.0999999999999996</v>
      </c>
      <c r="H1077" s="9">
        <v>3233</v>
      </c>
      <c r="I1077" s="5" t="b">
        <f t="shared" si="16"/>
        <v>0</v>
      </c>
      <c r="J1077" t="s">
        <v>4061</v>
      </c>
      <c r="K1077" t="s">
        <v>2212</v>
      </c>
    </row>
    <row r="1078" spans="1:11">
      <c r="A1078" s="3" t="s">
        <v>2213</v>
      </c>
      <c r="B1078" s="3" t="s">
        <v>2163</v>
      </c>
      <c r="D1078" s="9">
        <v>3190</v>
      </c>
      <c r="E1078" s="9">
        <v>4195</v>
      </c>
      <c r="F1078" s="4">
        <v>0.24</v>
      </c>
      <c r="G1078" s="3">
        <v>4</v>
      </c>
      <c r="H1078" s="9">
        <v>1282</v>
      </c>
      <c r="I1078" s="5" t="b">
        <f t="shared" si="16"/>
        <v>0</v>
      </c>
      <c r="J1078" t="s">
        <v>4062</v>
      </c>
      <c r="K1078" t="s">
        <v>2214</v>
      </c>
    </row>
    <row r="1079" spans="1:11">
      <c r="A1079" s="3" t="s">
        <v>2215</v>
      </c>
      <c r="B1079" s="3" t="s">
        <v>2081</v>
      </c>
      <c r="D1079" s="9">
        <v>799</v>
      </c>
      <c r="E1079" s="9">
        <v>1989</v>
      </c>
      <c r="F1079" s="4">
        <v>0.6</v>
      </c>
      <c r="G1079" s="3">
        <v>4.3</v>
      </c>
      <c r="H1079" s="9">
        <v>70</v>
      </c>
      <c r="I1079" s="5" t="b">
        <f t="shared" si="16"/>
        <v>0</v>
      </c>
      <c r="J1079" t="s">
        <v>4063</v>
      </c>
      <c r="K1079" t="s">
        <v>2216</v>
      </c>
    </row>
    <row r="1080" spans="1:11">
      <c r="A1080" s="3" t="s">
        <v>2217</v>
      </c>
      <c r="B1080" s="3" t="s">
        <v>2172</v>
      </c>
      <c r="D1080" s="9">
        <v>2699</v>
      </c>
      <c r="E1080" s="9">
        <v>5000</v>
      </c>
      <c r="F1080" s="4">
        <v>0.46</v>
      </c>
      <c r="G1080" s="3">
        <v>4</v>
      </c>
      <c r="H1080" s="9">
        <v>26164</v>
      </c>
      <c r="I1080" s="5" t="b">
        <f t="shared" si="16"/>
        <v>0</v>
      </c>
      <c r="J1080" t="s">
        <v>4064</v>
      </c>
      <c r="K1080" t="s">
        <v>2218</v>
      </c>
    </row>
    <row r="1081" spans="1:11">
      <c r="A1081" s="3" t="s">
        <v>2219</v>
      </c>
      <c r="B1081" s="3" t="s">
        <v>2116</v>
      </c>
      <c r="D1081" s="9">
        <v>599</v>
      </c>
      <c r="E1081" s="9">
        <v>990</v>
      </c>
      <c r="F1081" s="4">
        <v>0.39</v>
      </c>
      <c r="G1081" s="3">
        <v>3.9</v>
      </c>
      <c r="H1081" s="9">
        <v>16166</v>
      </c>
      <c r="I1081" s="5" t="b">
        <f t="shared" si="16"/>
        <v>0</v>
      </c>
      <c r="J1081" t="s">
        <v>4065</v>
      </c>
      <c r="K1081" t="s">
        <v>2220</v>
      </c>
    </row>
    <row r="1082" spans="1:11">
      <c r="A1082" s="3" t="s">
        <v>2221</v>
      </c>
      <c r="B1082" s="3" t="s">
        <v>2132</v>
      </c>
      <c r="D1082" s="9">
        <v>749</v>
      </c>
      <c r="E1082" s="9">
        <v>1111</v>
      </c>
      <c r="F1082" s="4">
        <v>0.33</v>
      </c>
      <c r="G1082" s="3">
        <v>4.2</v>
      </c>
      <c r="H1082" s="9">
        <v>35693</v>
      </c>
      <c r="I1082" s="5" t="b">
        <f t="shared" si="16"/>
        <v>0</v>
      </c>
      <c r="J1082" t="s">
        <v>4066</v>
      </c>
      <c r="K1082" t="s">
        <v>2222</v>
      </c>
    </row>
    <row r="1083" spans="1:11">
      <c r="A1083" s="3" t="s">
        <v>2223</v>
      </c>
      <c r="B1083" s="3" t="s">
        <v>2135</v>
      </c>
      <c r="D1083" s="9">
        <v>6199</v>
      </c>
      <c r="E1083" s="9">
        <v>10400</v>
      </c>
      <c r="F1083" s="4">
        <v>0.4</v>
      </c>
      <c r="G1083" s="3">
        <v>4.0999999999999996</v>
      </c>
      <c r="H1083" s="9">
        <v>14391</v>
      </c>
      <c r="I1083" s="5" t="b">
        <f t="shared" si="16"/>
        <v>0</v>
      </c>
      <c r="J1083" t="s">
        <v>4067</v>
      </c>
      <c r="K1083" t="s">
        <v>2224</v>
      </c>
    </row>
    <row r="1084" spans="1:11">
      <c r="A1084" s="3" t="s">
        <v>2225</v>
      </c>
      <c r="B1084" s="3" t="s">
        <v>2095</v>
      </c>
      <c r="D1084" s="9">
        <v>1819</v>
      </c>
      <c r="E1084" s="9">
        <v>2490</v>
      </c>
      <c r="F1084" s="4">
        <v>0.27</v>
      </c>
      <c r="G1084" s="3">
        <v>4.4000000000000004</v>
      </c>
      <c r="H1084" s="9">
        <v>7946</v>
      </c>
      <c r="I1084" s="5" t="b">
        <f t="shared" si="16"/>
        <v>0</v>
      </c>
      <c r="J1084" t="s">
        <v>4068</v>
      </c>
      <c r="K1084" t="s">
        <v>2226</v>
      </c>
    </row>
    <row r="1085" spans="1:11">
      <c r="A1085" s="3" t="s">
        <v>2227</v>
      </c>
      <c r="B1085" s="3" t="s">
        <v>2132</v>
      </c>
      <c r="D1085" s="9">
        <v>1199</v>
      </c>
      <c r="E1085" s="9">
        <v>1900</v>
      </c>
      <c r="F1085" s="4">
        <v>0.37</v>
      </c>
      <c r="G1085" s="3">
        <v>4</v>
      </c>
      <c r="H1085" s="9">
        <v>1765</v>
      </c>
      <c r="I1085" s="5" t="b">
        <f t="shared" si="16"/>
        <v>0</v>
      </c>
      <c r="J1085" t="s">
        <v>4069</v>
      </c>
      <c r="K1085" t="s">
        <v>2228</v>
      </c>
    </row>
    <row r="1086" spans="1:11">
      <c r="A1086" s="3" t="s">
        <v>2229</v>
      </c>
      <c r="B1086" s="3" t="s">
        <v>2119</v>
      </c>
      <c r="D1086" s="9">
        <v>3249</v>
      </c>
      <c r="E1086" s="9">
        <v>6295</v>
      </c>
      <c r="F1086" s="4">
        <v>0.48</v>
      </c>
      <c r="G1086" s="3">
        <v>3.8</v>
      </c>
      <c r="H1086" s="9">
        <v>14062</v>
      </c>
      <c r="I1086" s="5" t="b">
        <f t="shared" si="16"/>
        <v>0</v>
      </c>
      <c r="J1086" t="s">
        <v>4070</v>
      </c>
      <c r="K1086" t="s">
        <v>2230</v>
      </c>
    </row>
    <row r="1087" spans="1:11">
      <c r="A1087" s="3" t="s">
        <v>2231</v>
      </c>
      <c r="B1087" s="3" t="s">
        <v>2192</v>
      </c>
      <c r="D1087" s="9">
        <v>349</v>
      </c>
      <c r="E1087" s="9">
        <v>999</v>
      </c>
      <c r="F1087" s="4">
        <v>0.65</v>
      </c>
      <c r="G1087" s="3">
        <v>4</v>
      </c>
      <c r="H1087" s="9">
        <v>15646</v>
      </c>
      <c r="I1087" s="5" t="b">
        <f t="shared" si="16"/>
        <v>0</v>
      </c>
      <c r="J1087" t="s">
        <v>4071</v>
      </c>
      <c r="K1087" t="s">
        <v>2232</v>
      </c>
    </row>
    <row r="1088" spans="1:11">
      <c r="A1088" s="3" t="s">
        <v>2233</v>
      </c>
      <c r="B1088" s="3" t="s">
        <v>2084</v>
      </c>
      <c r="D1088" s="9">
        <v>1049</v>
      </c>
      <c r="E1088" s="9">
        <v>1699</v>
      </c>
      <c r="F1088" s="4">
        <v>0.38</v>
      </c>
      <c r="G1088" s="3">
        <v>3.1</v>
      </c>
      <c r="H1088" s="9">
        <v>111</v>
      </c>
      <c r="I1088" s="5" t="b">
        <f t="shared" ref="I1088:I1151" si="17">ISBLANK(H1088)</f>
        <v>0</v>
      </c>
      <c r="J1088" t="s">
        <v>4072</v>
      </c>
      <c r="K1088" t="s">
        <v>2234</v>
      </c>
    </row>
    <row r="1089" spans="1:11">
      <c r="A1089" s="3" t="s">
        <v>2235</v>
      </c>
      <c r="B1089" s="3" t="s">
        <v>2236</v>
      </c>
      <c r="D1089" s="9">
        <v>799</v>
      </c>
      <c r="E1089" s="9">
        <v>1500</v>
      </c>
      <c r="F1089" s="4">
        <v>0.47</v>
      </c>
      <c r="G1089" s="3">
        <v>4.3</v>
      </c>
      <c r="H1089" s="9">
        <v>9695</v>
      </c>
      <c r="I1089" s="5" t="b">
        <f t="shared" si="17"/>
        <v>0</v>
      </c>
      <c r="J1089" t="s">
        <v>4073</v>
      </c>
      <c r="K1089" t="s">
        <v>2237</v>
      </c>
    </row>
    <row r="1090" spans="1:11">
      <c r="A1090" s="3" t="s">
        <v>2238</v>
      </c>
      <c r="B1090" s="3" t="s">
        <v>2135</v>
      </c>
      <c r="D1090" s="9">
        <v>4999</v>
      </c>
      <c r="E1090" s="9">
        <v>9650</v>
      </c>
      <c r="F1090" s="4">
        <v>0.48</v>
      </c>
      <c r="G1090" s="3">
        <v>4.2</v>
      </c>
      <c r="H1090" s="9">
        <v>1772</v>
      </c>
      <c r="I1090" s="5" t="b">
        <f t="shared" si="17"/>
        <v>0</v>
      </c>
      <c r="J1090" t="s">
        <v>4074</v>
      </c>
      <c r="K1090" t="s">
        <v>2239</v>
      </c>
    </row>
    <row r="1091" spans="1:11">
      <c r="A1091" s="3" t="s">
        <v>2240</v>
      </c>
      <c r="B1091" s="3" t="s">
        <v>2119</v>
      </c>
      <c r="D1091" s="9">
        <v>6999</v>
      </c>
      <c r="E1091" s="9">
        <v>10590</v>
      </c>
      <c r="F1091" s="4">
        <v>0.34</v>
      </c>
      <c r="G1091" s="3">
        <v>4.4000000000000004</v>
      </c>
      <c r="H1091" s="9">
        <v>11499</v>
      </c>
      <c r="I1091" s="5" t="b">
        <f t="shared" si="17"/>
        <v>0</v>
      </c>
      <c r="J1091" t="s">
        <v>4075</v>
      </c>
      <c r="K1091" t="s">
        <v>2241</v>
      </c>
    </row>
    <row r="1092" spans="1:11">
      <c r="A1092" s="3" t="s">
        <v>2242</v>
      </c>
      <c r="B1092" s="3" t="s">
        <v>2090</v>
      </c>
      <c r="D1092" s="9">
        <v>799</v>
      </c>
      <c r="E1092" s="9">
        <v>1999</v>
      </c>
      <c r="F1092" s="4">
        <v>0.6</v>
      </c>
      <c r="G1092" s="3">
        <v>4.0999999999999996</v>
      </c>
      <c r="H1092" s="9">
        <v>2162</v>
      </c>
      <c r="I1092" s="5" t="b">
        <f t="shared" si="17"/>
        <v>0</v>
      </c>
      <c r="J1092" t="s">
        <v>4076</v>
      </c>
      <c r="K1092" t="s">
        <v>2243</v>
      </c>
    </row>
    <row r="1093" spans="1:11">
      <c r="A1093" s="3" t="s">
        <v>2244</v>
      </c>
      <c r="B1093" s="3" t="s">
        <v>2245</v>
      </c>
      <c r="D1093" s="9">
        <v>89</v>
      </c>
      <c r="E1093" s="9">
        <v>89</v>
      </c>
      <c r="F1093" s="4">
        <v>0</v>
      </c>
      <c r="G1093" s="3">
        <v>4.2</v>
      </c>
      <c r="H1093" s="9">
        <v>19621</v>
      </c>
      <c r="I1093" s="5" t="b">
        <f t="shared" si="17"/>
        <v>0</v>
      </c>
      <c r="J1093" t="s">
        <v>4077</v>
      </c>
      <c r="K1093" t="s">
        <v>2246</v>
      </c>
    </row>
    <row r="1094" spans="1:11">
      <c r="A1094" s="3" t="s">
        <v>2247</v>
      </c>
      <c r="B1094" s="3" t="s">
        <v>2248</v>
      </c>
      <c r="D1094" s="9">
        <v>1400</v>
      </c>
      <c r="E1094" s="9">
        <v>2485</v>
      </c>
      <c r="F1094" s="4">
        <v>0.44</v>
      </c>
      <c r="G1094" s="3">
        <v>4.0999999999999996</v>
      </c>
      <c r="H1094" s="9">
        <v>19998</v>
      </c>
      <c r="I1094" s="5" t="b">
        <f t="shared" si="17"/>
        <v>0</v>
      </c>
      <c r="J1094" t="s">
        <v>4078</v>
      </c>
      <c r="K1094" t="s">
        <v>2249</v>
      </c>
    </row>
    <row r="1095" spans="1:11">
      <c r="A1095" s="3" t="s">
        <v>2250</v>
      </c>
      <c r="B1095" s="3" t="s">
        <v>2160</v>
      </c>
      <c r="D1095" s="9">
        <v>355</v>
      </c>
      <c r="E1095" s="9">
        <v>899</v>
      </c>
      <c r="F1095" s="4">
        <v>0.61</v>
      </c>
      <c r="G1095" s="3">
        <v>4.0999999999999996</v>
      </c>
      <c r="H1095" s="9">
        <v>1051</v>
      </c>
      <c r="I1095" s="5" t="b">
        <f t="shared" si="17"/>
        <v>0</v>
      </c>
      <c r="J1095" t="s">
        <v>4079</v>
      </c>
      <c r="K1095" t="s">
        <v>2251</v>
      </c>
    </row>
    <row r="1096" spans="1:11">
      <c r="A1096" s="3" t="s">
        <v>2252</v>
      </c>
      <c r="B1096" s="3" t="s">
        <v>2081</v>
      </c>
      <c r="D1096" s="9">
        <v>2169</v>
      </c>
      <c r="E1096" s="9">
        <v>3279</v>
      </c>
      <c r="F1096" s="4">
        <v>0.34</v>
      </c>
      <c r="G1096" s="3">
        <v>4.0999999999999996</v>
      </c>
      <c r="H1096" s="9">
        <v>1716</v>
      </c>
      <c r="I1096" s="5" t="b">
        <f t="shared" si="17"/>
        <v>0</v>
      </c>
      <c r="J1096" t="s">
        <v>4080</v>
      </c>
      <c r="K1096" t="s">
        <v>2253</v>
      </c>
    </row>
    <row r="1097" spans="1:11">
      <c r="A1097" s="3" t="s">
        <v>2254</v>
      </c>
      <c r="B1097" s="3" t="s">
        <v>2255</v>
      </c>
      <c r="D1097" s="9">
        <v>2799</v>
      </c>
      <c r="E1097" s="9">
        <v>3799</v>
      </c>
      <c r="F1097" s="4">
        <v>0.26</v>
      </c>
      <c r="G1097" s="3">
        <v>3.9</v>
      </c>
      <c r="H1097" s="9">
        <v>32931</v>
      </c>
      <c r="I1097" s="5" t="b">
        <f t="shared" si="17"/>
        <v>0</v>
      </c>
      <c r="J1097" t="s">
        <v>4081</v>
      </c>
      <c r="K1097" t="s">
        <v>2256</v>
      </c>
    </row>
    <row r="1098" spans="1:11">
      <c r="A1098" s="3" t="s">
        <v>2257</v>
      </c>
      <c r="B1098" s="3" t="s">
        <v>2078</v>
      </c>
      <c r="D1098" s="9">
        <v>899</v>
      </c>
      <c r="E1098" s="9">
        <v>1249</v>
      </c>
      <c r="F1098" s="4">
        <v>0.28000000000000003</v>
      </c>
      <c r="G1098" s="3">
        <v>3.9</v>
      </c>
      <c r="H1098" s="9">
        <v>17424</v>
      </c>
      <c r="I1098" s="5" t="b">
        <f t="shared" si="17"/>
        <v>0</v>
      </c>
      <c r="J1098" t="s">
        <v>4082</v>
      </c>
      <c r="K1098" t="s">
        <v>2258</v>
      </c>
    </row>
    <row r="1099" spans="1:11">
      <c r="A1099" s="3" t="s">
        <v>2259</v>
      </c>
      <c r="B1099" s="3" t="s">
        <v>2125</v>
      </c>
      <c r="D1099" s="9">
        <v>2499</v>
      </c>
      <c r="E1099" s="9">
        <v>5000</v>
      </c>
      <c r="F1099" s="4">
        <v>0.5</v>
      </c>
      <c r="G1099" s="3">
        <v>3.8</v>
      </c>
      <c r="H1099" s="9">
        <v>1889</v>
      </c>
      <c r="I1099" s="5" t="b">
        <f t="shared" si="17"/>
        <v>0</v>
      </c>
      <c r="J1099" t="s">
        <v>4083</v>
      </c>
      <c r="K1099" t="s">
        <v>2260</v>
      </c>
    </row>
    <row r="1100" spans="1:11">
      <c r="A1100" s="3" t="s">
        <v>2261</v>
      </c>
      <c r="B1100" s="3" t="s">
        <v>2122</v>
      </c>
      <c r="D1100" s="9">
        <v>3599</v>
      </c>
      <c r="E1100" s="9">
        <v>7299</v>
      </c>
      <c r="F1100" s="4">
        <v>0.51</v>
      </c>
      <c r="G1100" s="3">
        <v>4</v>
      </c>
      <c r="H1100" s="9">
        <v>10324</v>
      </c>
      <c r="I1100" s="5" t="b">
        <f t="shared" si="17"/>
        <v>0</v>
      </c>
      <c r="J1100" t="s">
        <v>4084</v>
      </c>
      <c r="K1100" t="s">
        <v>2262</v>
      </c>
    </row>
    <row r="1101" spans="1:11">
      <c r="A1101" s="3" t="s">
        <v>2263</v>
      </c>
      <c r="B1101" s="3" t="s">
        <v>2116</v>
      </c>
      <c r="D1101" s="9">
        <v>499</v>
      </c>
      <c r="E1101" s="9">
        <v>625</v>
      </c>
      <c r="F1101" s="4">
        <v>0.2</v>
      </c>
      <c r="G1101" s="3">
        <v>4.2</v>
      </c>
      <c r="H1101" s="9">
        <v>5355</v>
      </c>
      <c r="I1101" s="5" t="b">
        <f t="shared" si="17"/>
        <v>0</v>
      </c>
      <c r="J1101" t="s">
        <v>4085</v>
      </c>
      <c r="K1101" t="s">
        <v>2264</v>
      </c>
    </row>
    <row r="1102" spans="1:11">
      <c r="A1102" s="3" t="s">
        <v>2265</v>
      </c>
      <c r="B1102" s="3" t="s">
        <v>2150</v>
      </c>
      <c r="D1102" s="9">
        <v>653</v>
      </c>
      <c r="E1102" s="9">
        <v>1020</v>
      </c>
      <c r="F1102" s="4">
        <v>0.36</v>
      </c>
      <c r="G1102" s="3">
        <v>4.0999999999999996</v>
      </c>
      <c r="H1102" s="9">
        <v>3366</v>
      </c>
      <c r="I1102" s="5" t="b">
        <f t="shared" si="17"/>
        <v>0</v>
      </c>
      <c r="J1102" t="s">
        <v>4086</v>
      </c>
      <c r="K1102" t="s">
        <v>2266</v>
      </c>
    </row>
    <row r="1103" spans="1:11">
      <c r="A1103" s="3" t="s">
        <v>2267</v>
      </c>
      <c r="B1103" s="3" t="s">
        <v>2268</v>
      </c>
      <c r="D1103" s="9">
        <v>4789</v>
      </c>
      <c r="E1103" s="9">
        <v>8990</v>
      </c>
      <c r="F1103" s="4">
        <v>0.47</v>
      </c>
      <c r="G1103" s="3">
        <v>4.3</v>
      </c>
      <c r="H1103" s="9">
        <v>1017</v>
      </c>
      <c r="I1103" s="5" t="b">
        <f t="shared" si="17"/>
        <v>0</v>
      </c>
      <c r="J1103" t="s">
        <v>4087</v>
      </c>
      <c r="K1103" t="s">
        <v>2269</v>
      </c>
    </row>
    <row r="1104" spans="1:11">
      <c r="A1104" s="3" t="s">
        <v>2270</v>
      </c>
      <c r="B1104" s="3" t="s">
        <v>2271</v>
      </c>
      <c r="D1104" s="9">
        <v>1409</v>
      </c>
      <c r="E1104" s="9">
        <v>1639</v>
      </c>
      <c r="F1104" s="4">
        <v>0.14000000000000001</v>
      </c>
      <c r="G1104" s="3">
        <v>3.7</v>
      </c>
      <c r="H1104" s="9">
        <v>787</v>
      </c>
      <c r="I1104" s="5" t="b">
        <f t="shared" si="17"/>
        <v>0</v>
      </c>
      <c r="J1104" t="s">
        <v>4088</v>
      </c>
      <c r="K1104" t="s">
        <v>2272</v>
      </c>
    </row>
    <row r="1105" spans="1:11">
      <c r="A1105" s="3" t="s">
        <v>2273</v>
      </c>
      <c r="B1105" s="3" t="s">
        <v>2113</v>
      </c>
      <c r="D1105" s="9">
        <v>753</v>
      </c>
      <c r="E1105" s="9">
        <v>899</v>
      </c>
      <c r="F1105" s="4">
        <v>0.16</v>
      </c>
      <c r="G1105" s="3">
        <v>4.2</v>
      </c>
      <c r="H1105" s="9">
        <v>18462</v>
      </c>
      <c r="I1105" s="5" t="b">
        <f t="shared" si="17"/>
        <v>0</v>
      </c>
      <c r="J1105" t="s">
        <v>4089</v>
      </c>
      <c r="K1105" t="s">
        <v>2274</v>
      </c>
    </row>
    <row r="1106" spans="1:11">
      <c r="A1106" s="3" t="s">
        <v>2275</v>
      </c>
      <c r="B1106" s="3" t="s">
        <v>2192</v>
      </c>
      <c r="D1106" s="9">
        <v>353</v>
      </c>
      <c r="E1106" s="9">
        <v>1199</v>
      </c>
      <c r="F1106" s="4">
        <v>0.71</v>
      </c>
      <c r="G1106" s="3">
        <v>4.3</v>
      </c>
      <c r="H1106" s="9">
        <v>629</v>
      </c>
      <c r="I1106" s="5" t="b">
        <f t="shared" si="17"/>
        <v>0</v>
      </c>
      <c r="J1106" t="s">
        <v>4090</v>
      </c>
      <c r="K1106" t="s">
        <v>2276</v>
      </c>
    </row>
    <row r="1107" spans="1:11">
      <c r="A1107" s="3" t="s">
        <v>2277</v>
      </c>
      <c r="B1107" s="3" t="s">
        <v>2090</v>
      </c>
      <c r="D1107" s="9">
        <v>1099</v>
      </c>
      <c r="E1107" s="9">
        <v>1899</v>
      </c>
      <c r="F1107" s="4">
        <v>0.42</v>
      </c>
      <c r="G1107" s="3">
        <v>4.3</v>
      </c>
      <c r="H1107" s="9">
        <v>15276</v>
      </c>
      <c r="I1107" s="5" t="b">
        <f t="shared" si="17"/>
        <v>0</v>
      </c>
      <c r="J1107" t="s">
        <v>4091</v>
      </c>
      <c r="K1107" t="s">
        <v>2278</v>
      </c>
    </row>
    <row r="1108" spans="1:11">
      <c r="A1108" s="3" t="s">
        <v>2279</v>
      </c>
      <c r="B1108" s="3" t="s">
        <v>2157</v>
      </c>
      <c r="D1108" s="9">
        <v>8799</v>
      </c>
      <c r="E1108" s="9">
        <v>11595</v>
      </c>
      <c r="F1108" s="4">
        <v>0.24</v>
      </c>
      <c r="G1108" s="3">
        <v>4.4000000000000004</v>
      </c>
      <c r="H1108" s="9">
        <v>2981</v>
      </c>
      <c r="I1108" s="5" t="b">
        <f t="shared" si="17"/>
        <v>0</v>
      </c>
      <c r="J1108" t="s">
        <v>4092</v>
      </c>
      <c r="K1108" t="s">
        <v>2280</v>
      </c>
    </row>
    <row r="1109" spans="1:11">
      <c r="A1109" s="3" t="s">
        <v>2281</v>
      </c>
      <c r="B1109" s="3" t="s">
        <v>2078</v>
      </c>
      <c r="D1109" s="9">
        <v>1345</v>
      </c>
      <c r="E1109" s="9">
        <v>1750</v>
      </c>
      <c r="F1109" s="4">
        <v>0.23</v>
      </c>
      <c r="G1109" s="3">
        <v>3.8</v>
      </c>
      <c r="H1109" s="9">
        <v>2466</v>
      </c>
      <c r="I1109" s="5" t="b">
        <f t="shared" si="17"/>
        <v>0</v>
      </c>
      <c r="J1109" t="s">
        <v>4093</v>
      </c>
      <c r="K1109" t="s">
        <v>2282</v>
      </c>
    </row>
    <row r="1110" spans="1:11">
      <c r="A1110" s="3" t="s">
        <v>2283</v>
      </c>
      <c r="B1110" s="3" t="s">
        <v>2284</v>
      </c>
      <c r="D1110" s="9">
        <v>2095</v>
      </c>
      <c r="E1110" s="9">
        <v>2095</v>
      </c>
      <c r="F1110" s="4">
        <v>0</v>
      </c>
      <c r="G1110" s="3">
        <v>4.5</v>
      </c>
      <c r="H1110" s="9">
        <v>7949</v>
      </c>
      <c r="I1110" s="5" t="b">
        <f t="shared" si="17"/>
        <v>0</v>
      </c>
      <c r="J1110" t="s">
        <v>4094</v>
      </c>
      <c r="K1110" t="s">
        <v>2285</v>
      </c>
    </row>
    <row r="1111" spans="1:11">
      <c r="A1111" s="3" t="s">
        <v>2286</v>
      </c>
      <c r="B1111" s="3" t="s">
        <v>2081</v>
      </c>
      <c r="D1111" s="9">
        <v>1498</v>
      </c>
      <c r="E1111" s="9">
        <v>2300</v>
      </c>
      <c r="F1111" s="4">
        <v>0.35</v>
      </c>
      <c r="G1111" s="3">
        <v>3.8</v>
      </c>
      <c r="H1111" s="9">
        <v>95</v>
      </c>
      <c r="I1111" s="5" t="b">
        <f t="shared" si="17"/>
        <v>0</v>
      </c>
      <c r="J1111" t="s">
        <v>4095</v>
      </c>
      <c r="K1111" t="s">
        <v>2287</v>
      </c>
    </row>
    <row r="1112" spans="1:11">
      <c r="A1112" s="3" t="s">
        <v>2288</v>
      </c>
      <c r="B1112" s="3" t="s">
        <v>2289</v>
      </c>
      <c r="D1112" s="9">
        <v>2199</v>
      </c>
      <c r="E1112" s="9">
        <v>2990</v>
      </c>
      <c r="F1112" s="4">
        <v>0.26</v>
      </c>
      <c r="G1112" s="3">
        <v>3.8</v>
      </c>
      <c r="H1112" s="9">
        <v>1558</v>
      </c>
      <c r="I1112" s="5" t="b">
        <f t="shared" si="17"/>
        <v>0</v>
      </c>
      <c r="J1112" t="s">
        <v>4096</v>
      </c>
      <c r="K1112" t="s">
        <v>2290</v>
      </c>
    </row>
    <row r="1113" spans="1:11">
      <c r="A1113" s="3" t="s">
        <v>2291</v>
      </c>
      <c r="B1113" s="3" t="s">
        <v>2119</v>
      </c>
      <c r="D1113" s="9">
        <v>3699</v>
      </c>
      <c r="E1113" s="9">
        <v>4295</v>
      </c>
      <c r="F1113" s="4">
        <v>0.14000000000000001</v>
      </c>
      <c r="G1113" s="3">
        <v>4.0999999999999996</v>
      </c>
      <c r="H1113" s="9">
        <v>26543</v>
      </c>
      <c r="I1113" s="5" t="b">
        <f t="shared" si="17"/>
        <v>0</v>
      </c>
      <c r="J1113" t="s">
        <v>4097</v>
      </c>
      <c r="K1113" t="s">
        <v>2292</v>
      </c>
    </row>
    <row r="1114" spans="1:11">
      <c r="A1114" s="3" t="s">
        <v>2293</v>
      </c>
      <c r="B1114" s="3" t="s">
        <v>2160</v>
      </c>
      <c r="D1114" s="9">
        <v>177</v>
      </c>
      <c r="E1114" s="9">
        <v>199</v>
      </c>
      <c r="F1114" s="4">
        <v>0.11</v>
      </c>
      <c r="G1114" s="3">
        <v>4.0999999999999996</v>
      </c>
      <c r="H1114" s="9">
        <v>3688</v>
      </c>
      <c r="I1114" s="5" t="b">
        <f t="shared" si="17"/>
        <v>0</v>
      </c>
      <c r="J1114" t="s">
        <v>4098</v>
      </c>
      <c r="K1114" t="s">
        <v>2294</v>
      </c>
    </row>
    <row r="1115" spans="1:11">
      <c r="A1115" s="3" t="s">
        <v>2295</v>
      </c>
      <c r="B1115" s="3" t="s">
        <v>2119</v>
      </c>
      <c r="D1115" s="9">
        <v>1149</v>
      </c>
      <c r="E1115" s="9">
        <v>2499</v>
      </c>
      <c r="F1115" s="4">
        <v>0.54</v>
      </c>
      <c r="G1115" s="3">
        <v>3.8</v>
      </c>
      <c r="H1115" s="9">
        <v>4383</v>
      </c>
      <c r="I1115" s="5" t="b">
        <f t="shared" si="17"/>
        <v>0</v>
      </c>
      <c r="J1115" t="s">
        <v>4099</v>
      </c>
      <c r="K1115" t="s">
        <v>2296</v>
      </c>
    </row>
    <row r="1116" spans="1:11">
      <c r="A1116" s="3" t="s">
        <v>2297</v>
      </c>
      <c r="B1116" s="3" t="s">
        <v>2298</v>
      </c>
      <c r="D1116" s="9">
        <v>244</v>
      </c>
      <c r="E1116" s="9">
        <v>499</v>
      </c>
      <c r="F1116" s="4">
        <v>0.51</v>
      </c>
      <c r="G1116" s="3">
        <v>3.3</v>
      </c>
      <c r="H1116" s="9">
        <v>478</v>
      </c>
      <c r="I1116" s="5" t="b">
        <f t="shared" si="17"/>
        <v>0</v>
      </c>
      <c r="J1116" t="s">
        <v>4100</v>
      </c>
      <c r="K1116" t="s">
        <v>2299</v>
      </c>
    </row>
    <row r="1117" spans="1:11">
      <c r="A1117" s="3" t="s">
        <v>2300</v>
      </c>
      <c r="B1117" s="3" t="s">
        <v>2081</v>
      </c>
      <c r="D1117" s="9">
        <v>1959</v>
      </c>
      <c r="E1117" s="9">
        <v>2400</v>
      </c>
      <c r="F1117" s="4">
        <v>0.18</v>
      </c>
      <c r="G1117" s="3">
        <v>4</v>
      </c>
      <c r="H1117" s="9">
        <v>237</v>
      </c>
      <c r="I1117" s="5" t="b">
        <f t="shared" si="17"/>
        <v>0</v>
      </c>
      <c r="J1117" t="s">
        <v>4101</v>
      </c>
      <c r="K1117" t="s">
        <v>2301</v>
      </c>
    </row>
    <row r="1118" spans="1:11">
      <c r="A1118" s="3" t="s">
        <v>2302</v>
      </c>
      <c r="B1118" s="3" t="s">
        <v>2087</v>
      </c>
      <c r="D1118" s="9">
        <v>319</v>
      </c>
      <c r="E1118" s="9">
        <v>749</v>
      </c>
      <c r="F1118" s="4">
        <v>0.56999999999999995</v>
      </c>
      <c r="G1118" s="3">
        <v>4.5999999999999996</v>
      </c>
      <c r="H1118" s="9">
        <v>124</v>
      </c>
      <c r="I1118" s="5" t="b">
        <f t="shared" si="17"/>
        <v>0</v>
      </c>
      <c r="J1118" t="s">
        <v>4102</v>
      </c>
      <c r="K1118" t="s">
        <v>2303</v>
      </c>
    </row>
    <row r="1119" spans="1:11">
      <c r="A1119" s="3" t="s">
        <v>2304</v>
      </c>
      <c r="B1119" s="3" t="s">
        <v>2078</v>
      </c>
      <c r="D1119" s="9">
        <v>1499</v>
      </c>
      <c r="E1119" s="9">
        <v>1775</v>
      </c>
      <c r="F1119" s="4">
        <v>0.16</v>
      </c>
      <c r="G1119" s="3">
        <v>3.9</v>
      </c>
      <c r="H1119" s="9">
        <v>14667</v>
      </c>
      <c r="I1119" s="5" t="b">
        <f t="shared" si="17"/>
        <v>0</v>
      </c>
      <c r="J1119" t="s">
        <v>4103</v>
      </c>
      <c r="K1119" t="s">
        <v>2305</v>
      </c>
    </row>
    <row r="1120" spans="1:11">
      <c r="A1120" s="3" t="s">
        <v>2306</v>
      </c>
      <c r="B1120" s="3" t="s">
        <v>2087</v>
      </c>
      <c r="D1120" s="9">
        <v>469</v>
      </c>
      <c r="E1120" s="9">
        <v>1599</v>
      </c>
      <c r="F1120" s="4">
        <v>0.71</v>
      </c>
      <c r="G1120" s="3">
        <v>3.7</v>
      </c>
      <c r="H1120" s="9">
        <v>6</v>
      </c>
      <c r="I1120" s="5" t="b">
        <f t="shared" si="17"/>
        <v>0</v>
      </c>
      <c r="J1120" t="s">
        <v>4104</v>
      </c>
      <c r="K1120" t="s">
        <v>2307</v>
      </c>
    </row>
    <row r="1121" spans="1:11">
      <c r="A1121" s="3" t="s">
        <v>2308</v>
      </c>
      <c r="B1121" s="3" t="s">
        <v>2284</v>
      </c>
      <c r="D1121" s="9">
        <v>1099</v>
      </c>
      <c r="E1121" s="9">
        <v>1795</v>
      </c>
      <c r="F1121" s="4">
        <v>0.39</v>
      </c>
      <c r="G1121" s="3">
        <v>4.2</v>
      </c>
      <c r="H1121" s="9">
        <v>4244</v>
      </c>
      <c r="I1121" s="5" t="b">
        <f t="shared" si="17"/>
        <v>0</v>
      </c>
      <c r="J1121" t="s">
        <v>4105</v>
      </c>
      <c r="K1121" t="s">
        <v>2309</v>
      </c>
    </row>
    <row r="1122" spans="1:11">
      <c r="A1122" s="3" t="s">
        <v>2310</v>
      </c>
      <c r="B1122" s="3" t="s">
        <v>2084</v>
      </c>
      <c r="D1122" s="9">
        <v>9590</v>
      </c>
      <c r="E1122" s="9">
        <v>15999</v>
      </c>
      <c r="F1122" s="4">
        <v>0.4</v>
      </c>
      <c r="G1122" s="3">
        <v>4.0999999999999996</v>
      </c>
      <c r="H1122" s="9">
        <v>1017</v>
      </c>
      <c r="I1122" s="5" t="b">
        <f t="shared" si="17"/>
        <v>0</v>
      </c>
      <c r="J1122" t="s">
        <v>4106</v>
      </c>
      <c r="K1122" t="s">
        <v>2311</v>
      </c>
    </row>
    <row r="1123" spans="1:11">
      <c r="A1123" s="3" t="s">
        <v>2312</v>
      </c>
      <c r="B1123" s="3" t="s">
        <v>2313</v>
      </c>
      <c r="D1123" s="9">
        <v>999</v>
      </c>
      <c r="E1123" s="9">
        <v>1490</v>
      </c>
      <c r="F1123" s="4">
        <v>0.33</v>
      </c>
      <c r="G1123" s="3">
        <v>4.0999999999999996</v>
      </c>
      <c r="H1123" s="9">
        <v>12999</v>
      </c>
      <c r="I1123" s="5" t="b">
        <f t="shared" si="17"/>
        <v>0</v>
      </c>
      <c r="J1123" t="s">
        <v>4107</v>
      </c>
      <c r="K1123" t="s">
        <v>2314</v>
      </c>
    </row>
    <row r="1124" spans="1:11">
      <c r="A1124" s="3" t="s">
        <v>2315</v>
      </c>
      <c r="B1124" s="3" t="s">
        <v>2132</v>
      </c>
      <c r="D1124" s="9">
        <v>1299</v>
      </c>
      <c r="E1124" s="9">
        <v>1999</v>
      </c>
      <c r="F1124" s="4">
        <v>0.35</v>
      </c>
      <c r="G1124" s="3">
        <v>3.8</v>
      </c>
      <c r="H1124" s="9">
        <v>311</v>
      </c>
      <c r="I1124" s="5" t="b">
        <f t="shared" si="17"/>
        <v>0</v>
      </c>
      <c r="J1124" t="s">
        <v>4108</v>
      </c>
      <c r="K1124" t="s">
        <v>2316</v>
      </c>
    </row>
    <row r="1125" spans="1:11">
      <c r="A1125" s="3" t="s">
        <v>2317</v>
      </c>
      <c r="B1125" s="3" t="s">
        <v>2318</v>
      </c>
      <c r="D1125" s="9">
        <v>292</v>
      </c>
      <c r="E1125" s="9">
        <v>499</v>
      </c>
      <c r="F1125" s="4">
        <v>0.41</v>
      </c>
      <c r="G1125" s="3">
        <v>4.0999999999999996</v>
      </c>
      <c r="H1125" s="9">
        <v>4238</v>
      </c>
      <c r="I1125" s="5" t="b">
        <f t="shared" si="17"/>
        <v>0</v>
      </c>
      <c r="J1125" t="s">
        <v>4109</v>
      </c>
      <c r="K1125" t="s">
        <v>2319</v>
      </c>
    </row>
    <row r="1126" spans="1:11">
      <c r="A1126" s="3" t="s">
        <v>2320</v>
      </c>
      <c r="B1126" s="3" t="s">
        <v>2245</v>
      </c>
      <c r="D1126" s="9">
        <v>160</v>
      </c>
      <c r="E1126" s="9">
        <v>299</v>
      </c>
      <c r="F1126" s="4">
        <v>0.46</v>
      </c>
      <c r="G1126" s="3">
        <v>4.5999999999999996</v>
      </c>
      <c r="H1126" s="9">
        <v>2781</v>
      </c>
      <c r="I1126" s="5" t="b">
        <f t="shared" si="17"/>
        <v>0</v>
      </c>
      <c r="J1126" t="s">
        <v>4110</v>
      </c>
      <c r="K1126" t="s">
        <v>2321</v>
      </c>
    </row>
    <row r="1127" spans="1:11">
      <c r="A1127" s="3" t="s">
        <v>2322</v>
      </c>
      <c r="B1127" s="3" t="s">
        <v>2323</v>
      </c>
      <c r="D1127" s="9">
        <v>600</v>
      </c>
      <c r="E1127" s="9">
        <v>600</v>
      </c>
      <c r="F1127" s="4">
        <v>0</v>
      </c>
      <c r="G1127" s="3">
        <v>4.0999999999999996</v>
      </c>
      <c r="H1127" s="9">
        <v>10907</v>
      </c>
      <c r="I1127" s="5" t="b">
        <f t="shared" si="17"/>
        <v>0</v>
      </c>
      <c r="J1127" t="s">
        <v>4111</v>
      </c>
      <c r="K1127" t="s">
        <v>2324</v>
      </c>
    </row>
    <row r="1128" spans="1:11">
      <c r="A1128" s="3" t="s">
        <v>2325</v>
      </c>
      <c r="B1128" s="3" t="s">
        <v>2326</v>
      </c>
      <c r="D1128" s="9">
        <v>1130</v>
      </c>
      <c r="E1128" s="9">
        <v>1130</v>
      </c>
      <c r="F1128" s="4">
        <v>0</v>
      </c>
      <c r="G1128" s="3">
        <v>4.2</v>
      </c>
      <c r="H1128" s="9">
        <v>13250</v>
      </c>
      <c r="I1128" s="5" t="b">
        <f t="shared" si="17"/>
        <v>0</v>
      </c>
      <c r="J1128" t="s">
        <v>4112</v>
      </c>
      <c r="K1128" t="s">
        <v>2327</v>
      </c>
    </row>
    <row r="1129" spans="1:11">
      <c r="A1129" s="3" t="s">
        <v>2328</v>
      </c>
      <c r="B1129" s="3" t="s">
        <v>2119</v>
      </c>
      <c r="D1129" s="9">
        <v>3249</v>
      </c>
      <c r="E1129" s="9">
        <v>6295</v>
      </c>
      <c r="F1129" s="4">
        <v>0.48</v>
      </c>
      <c r="G1129" s="3">
        <v>3.9</v>
      </c>
      <c r="H1129" s="9">
        <v>43070</v>
      </c>
      <c r="I1129" s="5" t="b">
        <f t="shared" si="17"/>
        <v>0</v>
      </c>
      <c r="J1129" t="s">
        <v>4113</v>
      </c>
      <c r="K1129" t="s">
        <v>2329</v>
      </c>
    </row>
    <row r="1130" spans="1:11">
      <c r="A1130" s="3" t="s">
        <v>2330</v>
      </c>
      <c r="B1130" s="3" t="s">
        <v>2119</v>
      </c>
      <c r="D1130" s="9">
        <v>3599</v>
      </c>
      <c r="E1130" s="9">
        <v>9455</v>
      </c>
      <c r="F1130" s="4">
        <v>0.62</v>
      </c>
      <c r="G1130" s="3">
        <v>4.0999999999999996</v>
      </c>
      <c r="H1130" s="9">
        <v>11828</v>
      </c>
      <c r="I1130" s="5" t="b">
        <f t="shared" si="17"/>
        <v>0</v>
      </c>
      <c r="J1130" t="s">
        <v>4114</v>
      </c>
      <c r="K1130" t="s">
        <v>2331</v>
      </c>
    </row>
    <row r="1131" spans="1:11">
      <c r="A1131" s="3" t="s">
        <v>2332</v>
      </c>
      <c r="B1131" s="3" t="s">
        <v>2192</v>
      </c>
      <c r="D1131" s="9">
        <v>368</v>
      </c>
      <c r="E1131" s="9">
        <v>699</v>
      </c>
      <c r="F1131" s="4">
        <v>0.47</v>
      </c>
      <c r="G1131" s="3">
        <v>4.0999999999999996</v>
      </c>
      <c r="H1131" s="9">
        <v>1240</v>
      </c>
      <c r="I1131" s="5" t="b">
        <f t="shared" si="17"/>
        <v>0</v>
      </c>
      <c r="J1131" t="s">
        <v>4115</v>
      </c>
      <c r="K1131" t="s">
        <v>2333</v>
      </c>
    </row>
    <row r="1132" spans="1:11">
      <c r="A1132" s="3" t="s">
        <v>2334</v>
      </c>
      <c r="B1132" s="3" t="s">
        <v>2119</v>
      </c>
      <c r="D1132" s="9">
        <v>3199</v>
      </c>
      <c r="E1132" s="9">
        <v>4999</v>
      </c>
      <c r="F1132" s="4">
        <v>0.36</v>
      </c>
      <c r="G1132" s="3">
        <v>4</v>
      </c>
      <c r="H1132" s="9">
        <v>20869</v>
      </c>
      <c r="I1132" s="5" t="b">
        <f t="shared" si="17"/>
        <v>0</v>
      </c>
      <c r="J1132" t="s">
        <v>4116</v>
      </c>
      <c r="K1132" t="s">
        <v>2335</v>
      </c>
    </row>
    <row r="1133" spans="1:11">
      <c r="A1133" s="3" t="s">
        <v>2336</v>
      </c>
      <c r="B1133" s="3" t="s">
        <v>2337</v>
      </c>
      <c r="D1133" s="9">
        <v>1599</v>
      </c>
      <c r="E1133" s="9">
        <v>2900</v>
      </c>
      <c r="F1133" s="4">
        <v>0.45</v>
      </c>
      <c r="G1133" s="3">
        <v>3.7</v>
      </c>
      <c r="H1133" s="9">
        <v>441</v>
      </c>
      <c r="I1133" s="5" t="b">
        <f t="shared" si="17"/>
        <v>0</v>
      </c>
      <c r="J1133" t="s">
        <v>4117</v>
      </c>
      <c r="K1133" t="s">
        <v>2338</v>
      </c>
    </row>
    <row r="1134" spans="1:11">
      <c r="A1134" s="3" t="s">
        <v>2339</v>
      </c>
      <c r="B1134" s="3" t="s">
        <v>2113</v>
      </c>
      <c r="D1134" s="9">
        <v>1999</v>
      </c>
      <c r="E1134" s="9">
        <v>2499</v>
      </c>
      <c r="F1134" s="4">
        <v>0.2</v>
      </c>
      <c r="G1134" s="3">
        <v>4.0999999999999996</v>
      </c>
      <c r="H1134" s="9">
        <v>1034</v>
      </c>
      <c r="I1134" s="5" t="b">
        <f t="shared" si="17"/>
        <v>0</v>
      </c>
      <c r="J1134" t="s">
        <v>4118</v>
      </c>
      <c r="K1134" t="s">
        <v>2340</v>
      </c>
    </row>
    <row r="1135" spans="1:11">
      <c r="A1135" s="3" t="s">
        <v>2341</v>
      </c>
      <c r="B1135" s="3" t="s">
        <v>2116</v>
      </c>
      <c r="D1135" s="9">
        <v>616</v>
      </c>
      <c r="E1135" s="9">
        <v>1190</v>
      </c>
      <c r="F1135" s="4">
        <v>0.48</v>
      </c>
      <c r="G1135" s="3">
        <v>4.0999999999999996</v>
      </c>
      <c r="H1135" s="9">
        <v>37126</v>
      </c>
      <c r="I1135" s="5" t="b">
        <f t="shared" si="17"/>
        <v>0</v>
      </c>
      <c r="J1135" t="s">
        <v>4119</v>
      </c>
      <c r="K1135" t="s">
        <v>2342</v>
      </c>
    </row>
    <row r="1136" spans="1:11">
      <c r="A1136" s="3" t="s">
        <v>2343</v>
      </c>
      <c r="B1136" s="3" t="s">
        <v>2113</v>
      </c>
      <c r="D1136" s="9">
        <v>1499</v>
      </c>
      <c r="E1136" s="9">
        <v>2100</v>
      </c>
      <c r="F1136" s="4">
        <v>0.28999999999999998</v>
      </c>
      <c r="G1136" s="3">
        <v>4.0999999999999996</v>
      </c>
      <c r="H1136" s="9">
        <v>6355</v>
      </c>
      <c r="I1136" s="5" t="b">
        <f t="shared" si="17"/>
        <v>0</v>
      </c>
      <c r="J1136" t="s">
        <v>4120</v>
      </c>
      <c r="K1136" t="s">
        <v>2344</v>
      </c>
    </row>
    <row r="1137" spans="1:11">
      <c r="A1137" s="3" t="s">
        <v>2345</v>
      </c>
      <c r="B1137" s="3" t="s">
        <v>2245</v>
      </c>
      <c r="D1137" s="9">
        <v>199</v>
      </c>
      <c r="E1137" s="9">
        <v>499</v>
      </c>
      <c r="F1137" s="4">
        <v>0.6</v>
      </c>
      <c r="G1137" s="3">
        <v>3.3</v>
      </c>
      <c r="H1137" s="9">
        <v>12</v>
      </c>
      <c r="I1137" s="5" t="b">
        <f t="shared" si="17"/>
        <v>0</v>
      </c>
      <c r="J1137" t="s">
        <v>4121</v>
      </c>
      <c r="K1137" t="s">
        <v>2346</v>
      </c>
    </row>
    <row r="1138" spans="1:11">
      <c r="A1138" s="3" t="s">
        <v>2347</v>
      </c>
      <c r="B1138" s="3" t="s">
        <v>2150</v>
      </c>
      <c r="D1138" s="9">
        <v>610</v>
      </c>
      <c r="E1138" s="9">
        <v>825</v>
      </c>
      <c r="F1138" s="4">
        <v>0.26</v>
      </c>
      <c r="G1138" s="3">
        <v>4.0999999999999996</v>
      </c>
      <c r="H1138" s="9">
        <v>13165</v>
      </c>
      <c r="I1138" s="5" t="b">
        <f t="shared" si="17"/>
        <v>0</v>
      </c>
      <c r="J1138" t="s">
        <v>4122</v>
      </c>
      <c r="K1138" t="s">
        <v>2348</v>
      </c>
    </row>
    <row r="1139" spans="1:11">
      <c r="A1139" s="3" t="s">
        <v>2349</v>
      </c>
      <c r="B1139" s="3" t="s">
        <v>2095</v>
      </c>
      <c r="D1139" s="9">
        <v>999</v>
      </c>
      <c r="E1139" s="9">
        <v>1499</v>
      </c>
      <c r="F1139" s="4">
        <v>0.33</v>
      </c>
      <c r="G1139" s="3">
        <v>4.0999999999999996</v>
      </c>
      <c r="H1139" s="9">
        <v>1646</v>
      </c>
      <c r="I1139" s="5" t="b">
        <f t="shared" si="17"/>
        <v>0</v>
      </c>
      <c r="J1139" t="s">
        <v>4123</v>
      </c>
      <c r="K1139" t="s">
        <v>2350</v>
      </c>
    </row>
    <row r="1140" spans="1:11">
      <c r="A1140" s="3" t="s">
        <v>2351</v>
      </c>
      <c r="B1140" s="3" t="s">
        <v>2255</v>
      </c>
      <c r="D1140" s="9">
        <v>8999</v>
      </c>
      <c r="E1140" s="9">
        <v>9995</v>
      </c>
      <c r="F1140" s="4">
        <v>0.1</v>
      </c>
      <c r="G1140" s="3">
        <v>4.4000000000000004</v>
      </c>
      <c r="H1140" s="9">
        <v>17994</v>
      </c>
      <c r="I1140" s="5" t="b">
        <f t="shared" si="17"/>
        <v>0</v>
      </c>
      <c r="J1140" t="s">
        <v>4124</v>
      </c>
      <c r="K1140" t="s">
        <v>2352</v>
      </c>
    </row>
    <row r="1141" spans="1:11">
      <c r="A1141" s="3" t="s">
        <v>2353</v>
      </c>
      <c r="B1141" s="3" t="s">
        <v>2087</v>
      </c>
      <c r="D1141" s="9">
        <v>453</v>
      </c>
      <c r="E1141" s="9">
        <v>999</v>
      </c>
      <c r="F1141" s="4">
        <v>0.55000000000000004</v>
      </c>
      <c r="G1141" s="3">
        <v>4.3</v>
      </c>
      <c r="H1141" s="9">
        <v>610</v>
      </c>
      <c r="I1141" s="5" t="b">
        <f t="shared" si="17"/>
        <v>0</v>
      </c>
      <c r="J1141" t="s">
        <v>4125</v>
      </c>
      <c r="K1141" t="s">
        <v>2354</v>
      </c>
    </row>
    <row r="1142" spans="1:11">
      <c r="A1142" s="3" t="s">
        <v>2355</v>
      </c>
      <c r="B1142" s="3" t="s">
        <v>2119</v>
      </c>
      <c r="D1142" s="9">
        <v>2464</v>
      </c>
      <c r="E1142" s="9">
        <v>6000</v>
      </c>
      <c r="F1142" s="4">
        <v>0.59</v>
      </c>
      <c r="G1142" s="3">
        <v>4.0999999999999996</v>
      </c>
      <c r="H1142" s="9">
        <v>8866</v>
      </c>
      <c r="I1142" s="5" t="b">
        <f t="shared" si="17"/>
        <v>0</v>
      </c>
      <c r="J1142" t="s">
        <v>4126</v>
      </c>
      <c r="K1142" t="s">
        <v>2356</v>
      </c>
    </row>
    <row r="1143" spans="1:11">
      <c r="A1143" s="3" t="s">
        <v>2357</v>
      </c>
      <c r="B1143" s="3" t="s">
        <v>2337</v>
      </c>
      <c r="D1143" s="9">
        <v>2719</v>
      </c>
      <c r="E1143" s="9">
        <v>3945</v>
      </c>
      <c r="F1143" s="4">
        <v>0.31</v>
      </c>
      <c r="G1143" s="3">
        <v>3.7</v>
      </c>
      <c r="H1143" s="9">
        <v>13406</v>
      </c>
      <c r="I1143" s="5" t="b">
        <f t="shared" si="17"/>
        <v>0</v>
      </c>
      <c r="J1143" t="s">
        <v>4127</v>
      </c>
      <c r="K1143" t="s">
        <v>2358</v>
      </c>
    </row>
    <row r="1144" spans="1:11">
      <c r="A1144" s="3" t="s">
        <v>2359</v>
      </c>
      <c r="B1144" s="3" t="s">
        <v>2122</v>
      </c>
      <c r="D1144" s="9">
        <v>1439</v>
      </c>
      <c r="E1144" s="9">
        <v>1999</v>
      </c>
      <c r="F1144" s="4">
        <v>0.28000000000000003</v>
      </c>
      <c r="G1144" s="3">
        <v>4.8</v>
      </c>
      <c r="H1144" s="9">
        <v>53803</v>
      </c>
      <c r="I1144" s="5" t="b">
        <f t="shared" si="17"/>
        <v>0</v>
      </c>
      <c r="J1144" t="s">
        <v>4128</v>
      </c>
      <c r="K1144" t="s">
        <v>2360</v>
      </c>
    </row>
    <row r="1145" spans="1:11">
      <c r="A1145" s="3" t="s">
        <v>2361</v>
      </c>
      <c r="B1145" s="3" t="s">
        <v>2113</v>
      </c>
      <c r="D1145" s="9">
        <v>2799</v>
      </c>
      <c r="E1145" s="9">
        <v>3499</v>
      </c>
      <c r="F1145" s="4">
        <v>0.2</v>
      </c>
      <c r="G1145" s="3">
        <v>4.5</v>
      </c>
      <c r="H1145" s="9">
        <v>546</v>
      </c>
      <c r="I1145" s="5" t="b">
        <f t="shared" si="17"/>
        <v>0</v>
      </c>
      <c r="J1145" t="s">
        <v>4129</v>
      </c>
      <c r="K1145" t="s">
        <v>2362</v>
      </c>
    </row>
    <row r="1146" spans="1:11">
      <c r="A1146" s="3" t="s">
        <v>2363</v>
      </c>
      <c r="B1146" s="3" t="s">
        <v>2122</v>
      </c>
      <c r="D1146" s="9">
        <v>2088</v>
      </c>
      <c r="E1146" s="9">
        <v>5550</v>
      </c>
      <c r="F1146" s="4">
        <v>0.62</v>
      </c>
      <c r="G1146" s="3">
        <v>4</v>
      </c>
      <c r="H1146" s="9">
        <v>5292</v>
      </c>
      <c r="I1146" s="5" t="b">
        <f t="shared" si="17"/>
        <v>0</v>
      </c>
      <c r="J1146" t="s">
        <v>4130</v>
      </c>
      <c r="K1146" t="s">
        <v>2364</v>
      </c>
    </row>
    <row r="1147" spans="1:11">
      <c r="A1147" s="3" t="s">
        <v>2365</v>
      </c>
      <c r="B1147" s="3" t="s">
        <v>2122</v>
      </c>
      <c r="D1147" s="9">
        <v>2399</v>
      </c>
      <c r="E1147" s="9">
        <v>4590</v>
      </c>
      <c r="F1147" s="4">
        <v>0.48</v>
      </c>
      <c r="G1147" s="3">
        <v>4.0999999999999996</v>
      </c>
      <c r="H1147" s="9">
        <v>444</v>
      </c>
      <c r="I1147" s="5" t="b">
        <f t="shared" si="17"/>
        <v>0</v>
      </c>
      <c r="J1147" t="s">
        <v>4131</v>
      </c>
      <c r="K1147" t="s">
        <v>2366</v>
      </c>
    </row>
    <row r="1148" spans="1:11">
      <c r="A1148" s="3" t="s">
        <v>2367</v>
      </c>
      <c r="B1148" s="3" t="s">
        <v>2090</v>
      </c>
      <c r="D1148" s="9">
        <v>308</v>
      </c>
      <c r="E1148" s="9">
        <v>499</v>
      </c>
      <c r="F1148" s="4">
        <v>0.38</v>
      </c>
      <c r="G1148" s="3">
        <v>3.9</v>
      </c>
      <c r="H1148" s="9">
        <v>4584</v>
      </c>
      <c r="I1148" s="5" t="b">
        <f t="shared" si="17"/>
        <v>0</v>
      </c>
      <c r="J1148" t="s">
        <v>4132</v>
      </c>
      <c r="K1148" t="s">
        <v>2368</v>
      </c>
    </row>
    <row r="1149" spans="1:11">
      <c r="A1149" s="3" t="s">
        <v>2369</v>
      </c>
      <c r="B1149" s="3" t="s">
        <v>2122</v>
      </c>
      <c r="D1149" s="9">
        <v>2599</v>
      </c>
      <c r="E1149" s="9">
        <v>4400</v>
      </c>
      <c r="F1149" s="4">
        <v>0.41</v>
      </c>
      <c r="G1149" s="3">
        <v>4.0999999999999996</v>
      </c>
      <c r="H1149" s="9">
        <v>14947</v>
      </c>
      <c r="I1149" s="5" t="b">
        <f t="shared" si="17"/>
        <v>0</v>
      </c>
      <c r="J1149" t="s">
        <v>4133</v>
      </c>
      <c r="K1149" t="s">
        <v>2370</v>
      </c>
    </row>
    <row r="1150" spans="1:11">
      <c r="A1150" s="3" t="s">
        <v>2371</v>
      </c>
      <c r="B1150" s="3" t="s">
        <v>2116</v>
      </c>
      <c r="D1150" s="9">
        <v>479</v>
      </c>
      <c r="E1150" s="9">
        <v>1000</v>
      </c>
      <c r="F1150" s="4">
        <v>0.52</v>
      </c>
      <c r="G1150" s="3">
        <v>4.2</v>
      </c>
      <c r="H1150" s="9">
        <v>1559</v>
      </c>
      <c r="I1150" s="5" t="b">
        <f t="shared" si="17"/>
        <v>0</v>
      </c>
      <c r="J1150" t="s">
        <v>4134</v>
      </c>
      <c r="K1150" t="s">
        <v>2372</v>
      </c>
    </row>
    <row r="1151" spans="1:11">
      <c r="A1151" s="3" t="s">
        <v>2373</v>
      </c>
      <c r="B1151" s="3" t="s">
        <v>2087</v>
      </c>
      <c r="D1151" s="9">
        <v>245</v>
      </c>
      <c r="E1151" s="9">
        <v>299</v>
      </c>
      <c r="F1151" s="4">
        <v>0.18</v>
      </c>
      <c r="G1151" s="3">
        <v>4.0999999999999996</v>
      </c>
      <c r="H1151" s="9">
        <v>1660</v>
      </c>
      <c r="I1151" s="5" t="b">
        <f t="shared" si="17"/>
        <v>0</v>
      </c>
      <c r="J1151" t="s">
        <v>4135</v>
      </c>
      <c r="K1151" t="s">
        <v>2374</v>
      </c>
    </row>
    <row r="1152" spans="1:11">
      <c r="A1152" s="3" t="s">
        <v>2375</v>
      </c>
      <c r="B1152" s="3" t="s">
        <v>2087</v>
      </c>
      <c r="D1152" s="9">
        <v>179</v>
      </c>
      <c r="E1152" s="9">
        <v>799</v>
      </c>
      <c r="F1152" s="4">
        <v>0.78</v>
      </c>
      <c r="G1152" s="3">
        <v>3.5</v>
      </c>
      <c r="H1152" s="9">
        <v>132</v>
      </c>
      <c r="I1152" s="5" t="b">
        <f t="shared" ref="I1152:I1215" si="18">ISBLANK(H1152)</f>
        <v>0</v>
      </c>
      <c r="J1152" t="s">
        <v>4136</v>
      </c>
      <c r="K1152" t="s">
        <v>2376</v>
      </c>
    </row>
    <row r="1153" spans="1:11">
      <c r="A1153" s="3" t="s">
        <v>2377</v>
      </c>
      <c r="B1153" s="3" t="s">
        <v>2248</v>
      </c>
      <c r="D1153" s="9">
        <v>3569</v>
      </c>
      <c r="E1153" s="9">
        <v>5190</v>
      </c>
      <c r="F1153" s="4">
        <v>0.31</v>
      </c>
      <c r="G1153" s="3">
        <v>4.3</v>
      </c>
      <c r="H1153" s="9">
        <v>28629</v>
      </c>
      <c r="I1153" s="5" t="b">
        <f t="shared" si="18"/>
        <v>0</v>
      </c>
      <c r="J1153" t="s">
        <v>4137</v>
      </c>
      <c r="K1153" t="s">
        <v>2378</v>
      </c>
    </row>
    <row r="1154" spans="1:11">
      <c r="A1154" s="3" t="s">
        <v>2379</v>
      </c>
      <c r="B1154" s="3" t="s">
        <v>2078</v>
      </c>
      <c r="D1154" s="9">
        <v>699</v>
      </c>
      <c r="E1154" s="9">
        <v>1345</v>
      </c>
      <c r="F1154" s="4">
        <v>0.48</v>
      </c>
      <c r="G1154" s="3">
        <v>3.9</v>
      </c>
      <c r="H1154" s="9">
        <v>8446</v>
      </c>
      <c r="I1154" s="5" t="b">
        <f t="shared" si="18"/>
        <v>0</v>
      </c>
      <c r="J1154" t="s">
        <v>4138</v>
      </c>
      <c r="K1154" t="s">
        <v>2380</v>
      </c>
    </row>
    <row r="1155" spans="1:11">
      <c r="A1155" s="3" t="s">
        <v>2381</v>
      </c>
      <c r="B1155" s="3" t="s">
        <v>2104</v>
      </c>
      <c r="D1155" s="9">
        <v>2089</v>
      </c>
      <c r="E1155" s="9">
        <v>4000</v>
      </c>
      <c r="F1155" s="4">
        <v>0.48</v>
      </c>
      <c r="G1155" s="3">
        <v>4.2</v>
      </c>
      <c r="H1155" s="9">
        <v>11199</v>
      </c>
      <c r="I1155" s="5" t="b">
        <f t="shared" si="18"/>
        <v>0</v>
      </c>
      <c r="J1155" t="s">
        <v>4139</v>
      </c>
      <c r="K1155" t="s">
        <v>2382</v>
      </c>
    </row>
    <row r="1156" spans="1:11">
      <c r="A1156" s="3" t="s">
        <v>2383</v>
      </c>
      <c r="B1156" s="3" t="s">
        <v>2384</v>
      </c>
      <c r="D1156" s="9">
        <v>2339</v>
      </c>
      <c r="E1156" s="9">
        <v>4000</v>
      </c>
      <c r="F1156" s="4">
        <v>0.42</v>
      </c>
      <c r="G1156" s="3">
        <v>3.8</v>
      </c>
      <c r="H1156" s="9">
        <v>1118</v>
      </c>
      <c r="I1156" s="5" t="b">
        <f t="shared" si="18"/>
        <v>0</v>
      </c>
      <c r="J1156" t="s">
        <v>4140</v>
      </c>
      <c r="K1156" t="s">
        <v>2385</v>
      </c>
    </row>
    <row r="1157" spans="1:11">
      <c r="A1157" s="3" t="s">
        <v>2386</v>
      </c>
      <c r="B1157" s="3" t="s">
        <v>2084</v>
      </c>
      <c r="D1157" s="9">
        <v>784</v>
      </c>
      <c r="E1157" s="9">
        <v>1599</v>
      </c>
      <c r="F1157" s="4">
        <v>0.51</v>
      </c>
      <c r="G1157" s="3">
        <v>4.5</v>
      </c>
      <c r="H1157" s="9">
        <v>11</v>
      </c>
      <c r="I1157" s="5" t="b">
        <f t="shared" si="18"/>
        <v>0</v>
      </c>
      <c r="J1157" t="s">
        <v>4141</v>
      </c>
      <c r="K1157" t="s">
        <v>2387</v>
      </c>
    </row>
    <row r="1158" spans="1:11">
      <c r="A1158" s="3" t="s">
        <v>2388</v>
      </c>
      <c r="B1158" s="3" t="s">
        <v>2389</v>
      </c>
      <c r="D1158" s="9">
        <v>5499</v>
      </c>
      <c r="E1158" s="9">
        <v>9999</v>
      </c>
      <c r="F1158" s="4">
        <v>0.45</v>
      </c>
      <c r="G1158" s="3">
        <v>3.8</v>
      </c>
      <c r="H1158" s="9">
        <v>4353</v>
      </c>
      <c r="I1158" s="5" t="b">
        <f t="shared" si="18"/>
        <v>0</v>
      </c>
      <c r="J1158" t="s">
        <v>4142</v>
      </c>
      <c r="K1158" t="s">
        <v>2390</v>
      </c>
    </row>
    <row r="1159" spans="1:11">
      <c r="A1159" s="3" t="s">
        <v>2391</v>
      </c>
      <c r="B1159" s="3" t="s">
        <v>2084</v>
      </c>
      <c r="D1159" s="9">
        <v>899</v>
      </c>
      <c r="E1159" s="9">
        <v>1990</v>
      </c>
      <c r="F1159" s="4">
        <v>0.55000000000000004</v>
      </c>
      <c r="G1159" s="3">
        <v>4.0999999999999996</v>
      </c>
      <c r="H1159" s="9">
        <v>185</v>
      </c>
      <c r="I1159" s="5" t="b">
        <f t="shared" si="18"/>
        <v>0</v>
      </c>
      <c r="J1159" t="s">
        <v>4143</v>
      </c>
      <c r="K1159" t="s">
        <v>2392</v>
      </c>
    </row>
    <row r="1160" spans="1:11">
      <c r="A1160" s="3" t="s">
        <v>2393</v>
      </c>
      <c r="B1160" s="3" t="s">
        <v>2113</v>
      </c>
      <c r="D1160" s="9">
        <v>1695</v>
      </c>
      <c r="E1160" s="9">
        <v>1695</v>
      </c>
      <c r="F1160" s="4">
        <v>0</v>
      </c>
      <c r="G1160" s="3">
        <v>4.2</v>
      </c>
      <c r="H1160" s="9">
        <v>14290</v>
      </c>
      <c r="I1160" s="5" t="b">
        <f t="shared" si="18"/>
        <v>0</v>
      </c>
      <c r="J1160" t="s">
        <v>4144</v>
      </c>
      <c r="K1160" t="s">
        <v>2394</v>
      </c>
    </row>
    <row r="1161" spans="1:11">
      <c r="A1161" s="3" t="s">
        <v>2395</v>
      </c>
      <c r="B1161" s="3" t="s">
        <v>2116</v>
      </c>
      <c r="D1161" s="9">
        <v>499</v>
      </c>
      <c r="E1161" s="9">
        <v>940</v>
      </c>
      <c r="F1161" s="4">
        <v>0.47</v>
      </c>
      <c r="G1161" s="3">
        <v>4.0999999999999996</v>
      </c>
      <c r="H1161" s="9">
        <v>3036</v>
      </c>
      <c r="I1161" s="5" t="b">
        <f t="shared" si="18"/>
        <v>0</v>
      </c>
      <c r="J1161" t="s">
        <v>4145</v>
      </c>
      <c r="K1161" t="s">
        <v>2396</v>
      </c>
    </row>
    <row r="1162" spans="1:11">
      <c r="A1162" s="3" t="s">
        <v>2397</v>
      </c>
      <c r="B1162" s="3" t="s">
        <v>2122</v>
      </c>
      <c r="D1162" s="9">
        <v>2699</v>
      </c>
      <c r="E1162" s="9">
        <v>4700</v>
      </c>
      <c r="F1162" s="4">
        <v>0.43</v>
      </c>
      <c r="G1162" s="3">
        <v>4.2</v>
      </c>
      <c r="H1162" s="9">
        <v>1296</v>
      </c>
      <c r="I1162" s="5" t="b">
        <f t="shared" si="18"/>
        <v>0</v>
      </c>
      <c r="J1162" t="s">
        <v>4146</v>
      </c>
      <c r="K1162" t="s">
        <v>2398</v>
      </c>
    </row>
    <row r="1163" spans="1:11">
      <c r="A1163" s="3" t="s">
        <v>2399</v>
      </c>
      <c r="B1163" s="3" t="s">
        <v>2122</v>
      </c>
      <c r="D1163" s="9">
        <v>1448</v>
      </c>
      <c r="E1163" s="9">
        <v>2999</v>
      </c>
      <c r="F1163" s="4">
        <v>0.52</v>
      </c>
      <c r="G1163" s="3">
        <v>4.5</v>
      </c>
      <c r="H1163" s="9">
        <v>19</v>
      </c>
      <c r="I1163" s="5" t="b">
        <f t="shared" si="18"/>
        <v>0</v>
      </c>
      <c r="J1163" t="s">
        <v>4147</v>
      </c>
      <c r="K1163" t="s">
        <v>2400</v>
      </c>
    </row>
    <row r="1164" spans="1:11">
      <c r="A1164" s="3" t="s">
        <v>2401</v>
      </c>
      <c r="B1164" s="3" t="s">
        <v>2245</v>
      </c>
      <c r="D1164" s="9">
        <v>79</v>
      </c>
      <c r="E1164" s="9">
        <v>79</v>
      </c>
      <c r="F1164" s="4">
        <v>0</v>
      </c>
      <c r="G1164" s="3">
        <v>4</v>
      </c>
      <c r="H1164" s="9">
        <v>97</v>
      </c>
      <c r="I1164" s="5" t="b">
        <f t="shared" si="18"/>
        <v>0</v>
      </c>
      <c r="J1164" t="s">
        <v>4148</v>
      </c>
      <c r="K1164" t="s">
        <v>2402</v>
      </c>
    </row>
    <row r="1165" spans="1:11">
      <c r="A1165" s="3" t="s">
        <v>2403</v>
      </c>
      <c r="B1165" s="3" t="s">
        <v>2135</v>
      </c>
      <c r="D1165" s="9">
        <v>6990</v>
      </c>
      <c r="E1165" s="9">
        <v>14290</v>
      </c>
      <c r="F1165" s="4">
        <v>0.51</v>
      </c>
      <c r="G1165" s="3">
        <v>4.4000000000000004</v>
      </c>
      <c r="H1165" s="9">
        <v>1771</v>
      </c>
      <c r="I1165" s="5" t="b">
        <f t="shared" si="18"/>
        <v>0</v>
      </c>
      <c r="J1165" t="s">
        <v>4149</v>
      </c>
      <c r="K1165" t="s">
        <v>2404</v>
      </c>
    </row>
    <row r="1166" spans="1:11">
      <c r="A1166" s="3" t="s">
        <v>2405</v>
      </c>
      <c r="B1166" s="3" t="s">
        <v>2104</v>
      </c>
      <c r="D1166" s="9">
        <v>2698</v>
      </c>
      <c r="E1166" s="9">
        <v>3945</v>
      </c>
      <c r="F1166" s="4">
        <v>0.32</v>
      </c>
      <c r="G1166" s="3">
        <v>4</v>
      </c>
      <c r="H1166" s="9">
        <v>15034</v>
      </c>
      <c r="I1166" s="5" t="b">
        <f t="shared" si="18"/>
        <v>0</v>
      </c>
      <c r="J1166" t="s">
        <v>4150</v>
      </c>
      <c r="K1166" t="s">
        <v>2406</v>
      </c>
    </row>
    <row r="1167" spans="1:11">
      <c r="A1167" s="3" t="s">
        <v>2407</v>
      </c>
      <c r="B1167" s="3" t="s">
        <v>2389</v>
      </c>
      <c r="D1167" s="9">
        <v>3199</v>
      </c>
      <c r="E1167" s="9">
        <v>5999</v>
      </c>
      <c r="F1167" s="4">
        <v>0.47</v>
      </c>
      <c r="G1167" s="3">
        <v>4</v>
      </c>
      <c r="H1167" s="9">
        <v>3242</v>
      </c>
      <c r="I1167" s="5" t="b">
        <f t="shared" si="18"/>
        <v>0</v>
      </c>
      <c r="J1167" t="s">
        <v>4151</v>
      </c>
      <c r="K1167" t="s">
        <v>2408</v>
      </c>
    </row>
    <row r="1168" spans="1:11">
      <c r="A1168" s="3" t="s">
        <v>2409</v>
      </c>
      <c r="B1168" s="3" t="s">
        <v>2132</v>
      </c>
      <c r="D1168" s="9">
        <v>1199</v>
      </c>
      <c r="E1168" s="9">
        <v>1950</v>
      </c>
      <c r="F1168" s="4">
        <v>0.39</v>
      </c>
      <c r="G1168" s="3">
        <v>3.9</v>
      </c>
      <c r="H1168" s="9">
        <v>2832</v>
      </c>
      <c r="I1168" s="5" t="b">
        <f t="shared" si="18"/>
        <v>0</v>
      </c>
      <c r="J1168" t="s">
        <v>4152</v>
      </c>
      <c r="K1168" t="s">
        <v>2410</v>
      </c>
    </row>
    <row r="1169" spans="1:11">
      <c r="A1169" s="3" t="s">
        <v>2411</v>
      </c>
      <c r="B1169" s="3" t="s">
        <v>2095</v>
      </c>
      <c r="D1169" s="9">
        <v>1414</v>
      </c>
      <c r="E1169" s="9">
        <v>2799</v>
      </c>
      <c r="F1169" s="4">
        <v>0.49</v>
      </c>
      <c r="G1169" s="3">
        <v>4</v>
      </c>
      <c r="H1169" s="9">
        <v>1498</v>
      </c>
      <c r="I1169" s="5" t="b">
        <f t="shared" si="18"/>
        <v>0</v>
      </c>
      <c r="J1169" t="s">
        <v>4153</v>
      </c>
      <c r="K1169" t="s">
        <v>2412</v>
      </c>
    </row>
    <row r="1170" spans="1:11">
      <c r="A1170" s="3" t="s">
        <v>2413</v>
      </c>
      <c r="B1170" s="3" t="s">
        <v>2078</v>
      </c>
      <c r="D1170" s="9">
        <v>999</v>
      </c>
      <c r="E1170" s="9">
        <v>1950</v>
      </c>
      <c r="F1170" s="4">
        <v>0.49</v>
      </c>
      <c r="G1170" s="3">
        <v>3.8</v>
      </c>
      <c r="H1170" s="9">
        <v>305</v>
      </c>
      <c r="I1170" s="5" t="b">
        <f t="shared" si="18"/>
        <v>0</v>
      </c>
      <c r="J1170" t="s">
        <v>4154</v>
      </c>
      <c r="K1170" t="s">
        <v>2414</v>
      </c>
    </row>
    <row r="1171" spans="1:11">
      <c r="A1171" s="3" t="s">
        <v>2415</v>
      </c>
      <c r="B1171" s="3" t="s">
        <v>2255</v>
      </c>
      <c r="D1171" s="9">
        <v>5999</v>
      </c>
      <c r="E1171" s="9">
        <v>9999</v>
      </c>
      <c r="F1171" s="4">
        <v>0.4</v>
      </c>
      <c r="G1171" s="3">
        <v>4.2</v>
      </c>
      <c r="H1171" s="9">
        <v>1191</v>
      </c>
      <c r="I1171" s="5" t="b">
        <f t="shared" si="18"/>
        <v>0</v>
      </c>
      <c r="J1171" t="s">
        <v>4155</v>
      </c>
      <c r="K1171" t="s">
        <v>2416</v>
      </c>
    </row>
    <row r="1172" spans="1:11">
      <c r="A1172" s="3" t="s">
        <v>2417</v>
      </c>
      <c r="B1172" s="3" t="s">
        <v>2418</v>
      </c>
      <c r="D1172" s="9">
        <v>9970</v>
      </c>
      <c r="E1172" s="9">
        <v>12999</v>
      </c>
      <c r="F1172" s="4">
        <v>0.23</v>
      </c>
      <c r="G1172" s="3">
        <v>4.3</v>
      </c>
      <c r="H1172" s="9">
        <v>4049</v>
      </c>
      <c r="I1172" s="5" t="b">
        <f t="shared" si="18"/>
        <v>0</v>
      </c>
      <c r="J1172" t="s">
        <v>4156</v>
      </c>
      <c r="K1172" t="s">
        <v>2419</v>
      </c>
    </row>
    <row r="1173" spans="1:11">
      <c r="A1173" s="3" t="s">
        <v>2420</v>
      </c>
      <c r="B1173" s="3" t="s">
        <v>2421</v>
      </c>
      <c r="D1173" s="9">
        <v>698</v>
      </c>
      <c r="E1173" s="9">
        <v>699</v>
      </c>
      <c r="F1173" s="4">
        <v>0</v>
      </c>
      <c r="G1173" s="3">
        <v>4.2</v>
      </c>
      <c r="H1173" s="9">
        <v>3160</v>
      </c>
      <c r="I1173" s="5" t="b">
        <f t="shared" si="18"/>
        <v>0</v>
      </c>
      <c r="J1173" t="s">
        <v>4157</v>
      </c>
      <c r="K1173" t="s">
        <v>2422</v>
      </c>
    </row>
    <row r="1174" spans="1:11">
      <c r="A1174" s="3" t="s">
        <v>2423</v>
      </c>
      <c r="B1174" s="3" t="s">
        <v>2248</v>
      </c>
      <c r="D1174" s="9">
        <v>2199</v>
      </c>
      <c r="E1174" s="9">
        <v>3190</v>
      </c>
      <c r="F1174" s="4">
        <v>0.31</v>
      </c>
      <c r="G1174" s="3">
        <v>4.3</v>
      </c>
      <c r="H1174" s="9">
        <v>9650</v>
      </c>
      <c r="I1174" s="5" t="b">
        <f t="shared" si="18"/>
        <v>0</v>
      </c>
      <c r="J1174" t="s">
        <v>4158</v>
      </c>
      <c r="K1174" t="s">
        <v>2424</v>
      </c>
    </row>
    <row r="1175" spans="1:11">
      <c r="A1175" s="3" t="s">
        <v>2425</v>
      </c>
      <c r="B1175" s="3" t="s">
        <v>2426</v>
      </c>
      <c r="D1175" s="9">
        <v>320</v>
      </c>
      <c r="E1175" s="9">
        <v>799</v>
      </c>
      <c r="F1175" s="4">
        <v>0.6</v>
      </c>
      <c r="G1175" s="3">
        <v>4.2</v>
      </c>
      <c r="H1175" s="9">
        <v>3846</v>
      </c>
      <c r="I1175" s="5" t="b">
        <f t="shared" si="18"/>
        <v>0</v>
      </c>
      <c r="J1175" t="s">
        <v>4159</v>
      </c>
      <c r="K1175" t="s">
        <v>2427</v>
      </c>
    </row>
    <row r="1176" spans="1:11">
      <c r="A1176" s="3" t="s">
        <v>2428</v>
      </c>
      <c r="B1176" s="3" t="s">
        <v>2087</v>
      </c>
      <c r="D1176" s="9">
        <v>298</v>
      </c>
      <c r="E1176" s="9">
        <v>499</v>
      </c>
      <c r="F1176" s="4">
        <v>0.4</v>
      </c>
      <c r="G1176" s="3">
        <v>4.4000000000000004</v>
      </c>
      <c r="H1176" s="9">
        <v>290</v>
      </c>
      <c r="I1176" s="5" t="b">
        <f t="shared" si="18"/>
        <v>0</v>
      </c>
      <c r="J1176" t="s">
        <v>4160</v>
      </c>
      <c r="K1176" t="s">
        <v>2429</v>
      </c>
    </row>
    <row r="1177" spans="1:11">
      <c r="A1177" s="3" t="s">
        <v>2430</v>
      </c>
      <c r="B1177" s="3" t="s">
        <v>2172</v>
      </c>
      <c r="D1177" s="9">
        <v>1199</v>
      </c>
      <c r="E1177" s="9">
        <v>1499</v>
      </c>
      <c r="F1177" s="4">
        <v>0.2</v>
      </c>
      <c r="G1177" s="3">
        <v>3.8</v>
      </c>
      <c r="H1177" s="9">
        <v>2206</v>
      </c>
      <c r="I1177" s="5" t="b">
        <f t="shared" si="18"/>
        <v>0</v>
      </c>
      <c r="J1177" t="s">
        <v>4161</v>
      </c>
      <c r="K1177" t="s">
        <v>2431</v>
      </c>
    </row>
    <row r="1178" spans="1:11">
      <c r="A1178" s="3" t="s">
        <v>2432</v>
      </c>
      <c r="B1178" s="3" t="s">
        <v>2248</v>
      </c>
      <c r="D1178" s="9">
        <v>1399</v>
      </c>
      <c r="E1178" s="9">
        <v>2660</v>
      </c>
      <c r="F1178" s="4">
        <v>0.47</v>
      </c>
      <c r="G1178" s="3">
        <v>4.0999999999999996</v>
      </c>
      <c r="H1178" s="9">
        <v>9349</v>
      </c>
      <c r="I1178" s="5" t="b">
        <f t="shared" si="18"/>
        <v>0</v>
      </c>
      <c r="J1178" t="s">
        <v>4162</v>
      </c>
      <c r="K1178" t="s">
        <v>2433</v>
      </c>
    </row>
    <row r="1179" spans="1:11">
      <c r="A1179" s="3" t="s">
        <v>2434</v>
      </c>
      <c r="B1179" s="3" t="s">
        <v>2090</v>
      </c>
      <c r="D1179" s="9">
        <v>599</v>
      </c>
      <c r="E1179" s="9">
        <v>2799</v>
      </c>
      <c r="F1179" s="4">
        <v>0.79</v>
      </c>
      <c r="G1179" s="3">
        <v>3.9</v>
      </c>
      <c r="H1179" s="9">
        <v>578</v>
      </c>
      <c r="I1179" s="5" t="b">
        <f t="shared" si="18"/>
        <v>0</v>
      </c>
      <c r="J1179" t="s">
        <v>4163</v>
      </c>
      <c r="K1179" t="s">
        <v>2435</v>
      </c>
    </row>
    <row r="1180" spans="1:11">
      <c r="A1180" s="3" t="s">
        <v>2436</v>
      </c>
      <c r="B1180" s="3" t="s">
        <v>2284</v>
      </c>
      <c r="D1180" s="9">
        <v>1499</v>
      </c>
      <c r="E1180" s="9">
        <v>1499</v>
      </c>
      <c r="F1180" s="4">
        <v>0</v>
      </c>
      <c r="G1180" s="3">
        <v>4.3</v>
      </c>
      <c r="H1180" s="9">
        <v>9331</v>
      </c>
      <c r="I1180" s="5" t="b">
        <f t="shared" si="18"/>
        <v>0</v>
      </c>
      <c r="J1180" t="s">
        <v>4164</v>
      </c>
      <c r="K1180" t="s">
        <v>2437</v>
      </c>
    </row>
    <row r="1181" spans="1:11">
      <c r="A1181" s="3" t="s">
        <v>2438</v>
      </c>
      <c r="B1181" s="3" t="s">
        <v>2418</v>
      </c>
      <c r="D1181" s="9">
        <v>14400</v>
      </c>
      <c r="E1181" s="9">
        <v>59900</v>
      </c>
      <c r="F1181" s="4">
        <v>0.76</v>
      </c>
      <c r="G1181" s="3">
        <v>4.4000000000000004</v>
      </c>
      <c r="H1181" s="9">
        <v>3837</v>
      </c>
      <c r="I1181" s="5" t="b">
        <f t="shared" si="18"/>
        <v>0</v>
      </c>
      <c r="J1181" t="s">
        <v>4165</v>
      </c>
      <c r="K1181" t="s">
        <v>2439</v>
      </c>
    </row>
    <row r="1182" spans="1:11">
      <c r="A1182" s="3" t="s">
        <v>2440</v>
      </c>
      <c r="B1182" s="3" t="s">
        <v>2421</v>
      </c>
      <c r="D1182" s="9">
        <v>1699</v>
      </c>
      <c r="E1182" s="9">
        <v>1900</v>
      </c>
      <c r="F1182" s="4">
        <v>0.11</v>
      </c>
      <c r="G1182" s="3">
        <v>3.6</v>
      </c>
      <c r="H1182" s="9">
        <v>11456</v>
      </c>
      <c r="I1182" s="5" t="b">
        <f t="shared" si="18"/>
        <v>0</v>
      </c>
      <c r="J1182" t="s">
        <v>4166</v>
      </c>
      <c r="K1182" t="s">
        <v>2441</v>
      </c>
    </row>
    <row r="1183" spans="1:11">
      <c r="A1183" s="3" t="s">
        <v>2442</v>
      </c>
      <c r="B1183" s="3" t="s">
        <v>2081</v>
      </c>
      <c r="D1183" s="9">
        <v>649</v>
      </c>
      <c r="E1183" s="9">
        <v>999</v>
      </c>
      <c r="F1183" s="4">
        <v>0.35</v>
      </c>
      <c r="G1183" s="3">
        <v>3.8</v>
      </c>
      <c r="H1183" s="9">
        <v>49</v>
      </c>
      <c r="I1183" s="5" t="b">
        <f t="shared" si="18"/>
        <v>0</v>
      </c>
      <c r="J1183" t="s">
        <v>4167</v>
      </c>
      <c r="K1183" t="s">
        <v>2443</v>
      </c>
    </row>
    <row r="1184" spans="1:11">
      <c r="A1184" s="3" t="s">
        <v>2444</v>
      </c>
      <c r="B1184" s="3" t="s">
        <v>2119</v>
      </c>
      <c r="D1184" s="9">
        <v>3249</v>
      </c>
      <c r="E1184" s="9">
        <v>6375</v>
      </c>
      <c r="F1184" s="4">
        <v>0.49</v>
      </c>
      <c r="G1184" s="3">
        <v>4</v>
      </c>
      <c r="H1184" s="9">
        <v>4978</v>
      </c>
      <c r="I1184" s="5" t="b">
        <f t="shared" si="18"/>
        <v>0</v>
      </c>
      <c r="J1184" t="s">
        <v>4168</v>
      </c>
      <c r="K1184" t="s">
        <v>2445</v>
      </c>
    </row>
    <row r="1185" spans="1:11">
      <c r="A1185" s="3" t="s">
        <v>2446</v>
      </c>
      <c r="B1185" s="3" t="s">
        <v>2160</v>
      </c>
      <c r="D1185" s="9">
        <v>199</v>
      </c>
      <c r="E1185" s="9">
        <v>499</v>
      </c>
      <c r="F1185" s="4">
        <v>0.6</v>
      </c>
      <c r="G1185" s="3">
        <v>4.0999999999999996</v>
      </c>
      <c r="H1185" s="9">
        <v>1996</v>
      </c>
      <c r="I1185" s="5" t="b">
        <f t="shared" si="18"/>
        <v>0</v>
      </c>
      <c r="J1185" t="s">
        <v>4169</v>
      </c>
      <c r="K1185" t="s">
        <v>2447</v>
      </c>
    </row>
    <row r="1186" spans="1:11">
      <c r="A1186" s="3" t="s">
        <v>2448</v>
      </c>
      <c r="B1186" s="3" t="s">
        <v>2192</v>
      </c>
      <c r="D1186" s="9">
        <v>1099</v>
      </c>
      <c r="E1186" s="9">
        <v>1899</v>
      </c>
      <c r="F1186" s="4">
        <v>0.42</v>
      </c>
      <c r="G1186" s="3">
        <v>4.3</v>
      </c>
      <c r="H1186" s="9">
        <v>1811</v>
      </c>
      <c r="I1186" s="5" t="b">
        <f t="shared" si="18"/>
        <v>0</v>
      </c>
      <c r="J1186" t="s">
        <v>4170</v>
      </c>
      <c r="K1186" t="s">
        <v>2449</v>
      </c>
    </row>
    <row r="1187" spans="1:11">
      <c r="A1187" s="3" t="s">
        <v>2450</v>
      </c>
      <c r="B1187" s="3" t="s">
        <v>2078</v>
      </c>
      <c r="D1187" s="9">
        <v>664</v>
      </c>
      <c r="E1187" s="9">
        <v>1490</v>
      </c>
      <c r="F1187" s="4">
        <v>0.55000000000000004</v>
      </c>
      <c r="G1187" s="3">
        <v>4</v>
      </c>
      <c r="H1187" s="9">
        <v>2198</v>
      </c>
      <c r="I1187" s="5" t="b">
        <f t="shared" si="18"/>
        <v>0</v>
      </c>
      <c r="J1187" t="s">
        <v>4171</v>
      </c>
      <c r="K1187" t="s">
        <v>2451</v>
      </c>
    </row>
    <row r="1188" spans="1:11">
      <c r="A1188" s="3" t="s">
        <v>2452</v>
      </c>
      <c r="B1188" s="3" t="s">
        <v>2199</v>
      </c>
      <c r="D1188" s="9">
        <v>260</v>
      </c>
      <c r="E1188" s="9">
        <v>350</v>
      </c>
      <c r="F1188" s="4">
        <v>0.26</v>
      </c>
      <c r="G1188" s="3">
        <v>3.9</v>
      </c>
      <c r="H1188" s="9">
        <v>13127</v>
      </c>
      <c r="I1188" s="5" t="b">
        <f t="shared" si="18"/>
        <v>0</v>
      </c>
      <c r="J1188" t="s">
        <v>4172</v>
      </c>
      <c r="K1188" t="s">
        <v>2453</v>
      </c>
    </row>
    <row r="1189" spans="1:11">
      <c r="A1189" s="3" t="s">
        <v>2454</v>
      </c>
      <c r="B1189" s="3" t="s">
        <v>2135</v>
      </c>
      <c r="D1189" s="9">
        <v>6499</v>
      </c>
      <c r="E1189" s="9">
        <v>8500</v>
      </c>
      <c r="F1189" s="4">
        <v>0.24</v>
      </c>
      <c r="G1189" s="3">
        <v>4.4000000000000004</v>
      </c>
      <c r="H1189" s="9">
        <v>5865</v>
      </c>
      <c r="I1189" s="5" t="b">
        <f t="shared" si="18"/>
        <v>0</v>
      </c>
      <c r="J1189" t="s">
        <v>4173</v>
      </c>
      <c r="K1189" t="s">
        <v>2455</v>
      </c>
    </row>
    <row r="1190" spans="1:11">
      <c r="A1190" s="3" t="s">
        <v>2456</v>
      </c>
      <c r="B1190" s="3" t="s">
        <v>2457</v>
      </c>
      <c r="D1190" s="9">
        <v>1484</v>
      </c>
      <c r="E1190" s="9">
        <v>2499</v>
      </c>
      <c r="F1190" s="4">
        <v>0.41</v>
      </c>
      <c r="G1190" s="3">
        <v>3.7</v>
      </c>
      <c r="H1190" s="9">
        <v>1067</v>
      </c>
      <c r="I1190" s="5" t="b">
        <f t="shared" si="18"/>
        <v>0</v>
      </c>
      <c r="J1190" t="s">
        <v>4174</v>
      </c>
      <c r="K1190" t="s">
        <v>2458</v>
      </c>
    </row>
    <row r="1191" spans="1:11">
      <c r="A1191" s="3" t="s">
        <v>2459</v>
      </c>
      <c r="B1191" s="3" t="s">
        <v>2163</v>
      </c>
      <c r="D1191" s="9">
        <v>999</v>
      </c>
      <c r="E1191" s="9">
        <v>1560</v>
      </c>
      <c r="F1191" s="4">
        <v>0.36</v>
      </c>
      <c r="G1191" s="3">
        <v>3.6</v>
      </c>
      <c r="H1191" s="9">
        <v>4881</v>
      </c>
      <c r="I1191" s="5" t="b">
        <f t="shared" si="18"/>
        <v>0</v>
      </c>
      <c r="J1191" t="s">
        <v>4175</v>
      </c>
      <c r="K1191" t="s">
        <v>2460</v>
      </c>
    </row>
    <row r="1192" spans="1:11">
      <c r="A1192" s="3" t="s">
        <v>2461</v>
      </c>
      <c r="B1192" s="3" t="s">
        <v>2172</v>
      </c>
      <c r="D1192" s="9">
        <v>3299</v>
      </c>
      <c r="E1192" s="9">
        <v>6500</v>
      </c>
      <c r="F1192" s="4">
        <v>0.49</v>
      </c>
      <c r="G1192" s="3">
        <v>3.7</v>
      </c>
      <c r="H1192" s="9">
        <v>11217</v>
      </c>
      <c r="I1192" s="5" t="b">
        <f t="shared" si="18"/>
        <v>0</v>
      </c>
      <c r="J1192" t="s">
        <v>4176</v>
      </c>
      <c r="K1192" t="s">
        <v>2462</v>
      </c>
    </row>
    <row r="1193" spans="1:11">
      <c r="A1193" s="3" t="s">
        <v>2463</v>
      </c>
      <c r="B1193" s="3" t="s">
        <v>2113</v>
      </c>
      <c r="D1193" s="9">
        <v>259</v>
      </c>
      <c r="E1193" s="9">
        <v>999</v>
      </c>
      <c r="F1193" s="4">
        <v>0.74</v>
      </c>
      <c r="G1193" s="3">
        <v>4</v>
      </c>
      <c r="H1193" s="9">
        <v>43</v>
      </c>
      <c r="I1193" s="5" t="b">
        <f t="shared" si="18"/>
        <v>0</v>
      </c>
      <c r="J1193" t="s">
        <v>4177</v>
      </c>
      <c r="K1193" t="s">
        <v>2464</v>
      </c>
    </row>
    <row r="1194" spans="1:11">
      <c r="A1194" s="3" t="s">
        <v>2465</v>
      </c>
      <c r="B1194" s="3" t="s">
        <v>2119</v>
      </c>
      <c r="D1194" s="9">
        <v>3249</v>
      </c>
      <c r="E1194" s="9">
        <v>7795</v>
      </c>
      <c r="F1194" s="4">
        <v>0.57999999999999996</v>
      </c>
      <c r="G1194" s="3">
        <v>4.2</v>
      </c>
      <c r="H1194" s="9">
        <v>4664</v>
      </c>
      <c r="I1194" s="5" t="b">
        <f t="shared" si="18"/>
        <v>0</v>
      </c>
      <c r="J1194" t="s">
        <v>4178</v>
      </c>
      <c r="K1194" t="s">
        <v>2466</v>
      </c>
    </row>
    <row r="1195" spans="1:11">
      <c r="A1195" s="3" t="s">
        <v>2467</v>
      </c>
      <c r="B1195" s="3" t="s">
        <v>2163</v>
      </c>
      <c r="D1195" s="9">
        <v>4280</v>
      </c>
      <c r="E1195" s="9">
        <v>5995</v>
      </c>
      <c r="F1195" s="4">
        <v>0.28999999999999998</v>
      </c>
      <c r="G1195" s="3">
        <v>3.8</v>
      </c>
      <c r="H1195" s="9">
        <v>2112</v>
      </c>
      <c r="I1195" s="5" t="b">
        <f t="shared" si="18"/>
        <v>0</v>
      </c>
      <c r="J1195" t="s">
        <v>4179</v>
      </c>
      <c r="K1195" t="s">
        <v>2468</v>
      </c>
    </row>
    <row r="1196" spans="1:11">
      <c r="A1196" s="3" t="s">
        <v>2469</v>
      </c>
      <c r="B1196" s="3" t="s">
        <v>2470</v>
      </c>
      <c r="D1196" s="9">
        <v>189</v>
      </c>
      <c r="E1196" s="9">
        <v>299</v>
      </c>
      <c r="F1196" s="4">
        <v>0.37</v>
      </c>
      <c r="G1196" s="3">
        <v>4.2</v>
      </c>
      <c r="H1196" s="9">
        <v>2737</v>
      </c>
      <c r="I1196" s="5" t="b">
        <f t="shared" si="18"/>
        <v>0</v>
      </c>
      <c r="J1196" t="s">
        <v>4180</v>
      </c>
      <c r="K1196" t="s">
        <v>2471</v>
      </c>
    </row>
    <row r="1197" spans="1:11">
      <c r="A1197" s="3" t="s">
        <v>2472</v>
      </c>
      <c r="B1197" s="3" t="s">
        <v>2248</v>
      </c>
      <c r="D1197" s="9">
        <v>1449</v>
      </c>
      <c r="E1197" s="9">
        <v>2349</v>
      </c>
      <c r="F1197" s="4">
        <v>0.38</v>
      </c>
      <c r="G1197" s="3">
        <v>3.9</v>
      </c>
      <c r="H1197" s="9">
        <v>9019</v>
      </c>
      <c r="I1197" s="5" t="b">
        <f t="shared" si="18"/>
        <v>0</v>
      </c>
      <c r="J1197" t="s">
        <v>4181</v>
      </c>
      <c r="K1197" t="s">
        <v>2473</v>
      </c>
    </row>
    <row r="1198" spans="1:11">
      <c r="A1198" s="3" t="s">
        <v>2474</v>
      </c>
      <c r="B1198" s="3" t="s">
        <v>2160</v>
      </c>
      <c r="D1198" s="9">
        <v>199</v>
      </c>
      <c r="E1198" s="9">
        <v>499</v>
      </c>
      <c r="F1198" s="4">
        <v>0.6</v>
      </c>
      <c r="G1198" s="3">
        <v>4</v>
      </c>
      <c r="H1198" s="9">
        <v>10234</v>
      </c>
      <c r="I1198" s="5" t="b">
        <f t="shared" si="18"/>
        <v>0</v>
      </c>
      <c r="J1198" t="s">
        <v>4182</v>
      </c>
      <c r="K1198" t="s">
        <v>2475</v>
      </c>
    </row>
    <row r="1199" spans="1:11">
      <c r="A1199" s="3" t="s">
        <v>2476</v>
      </c>
      <c r="B1199" s="3" t="s">
        <v>2477</v>
      </c>
      <c r="D1199" s="9">
        <v>474</v>
      </c>
      <c r="E1199" s="9">
        <v>1299</v>
      </c>
      <c r="F1199" s="4">
        <v>0.64</v>
      </c>
      <c r="G1199" s="3">
        <v>4.0999999999999996</v>
      </c>
      <c r="H1199" s="9">
        <v>550</v>
      </c>
      <c r="I1199" s="5" t="b">
        <f t="shared" si="18"/>
        <v>0</v>
      </c>
      <c r="J1199" t="s">
        <v>4183</v>
      </c>
      <c r="K1199" t="s">
        <v>2478</v>
      </c>
    </row>
    <row r="1200" spans="1:11">
      <c r="A1200" s="3" t="s">
        <v>2479</v>
      </c>
      <c r="B1200" s="3" t="s">
        <v>2113</v>
      </c>
      <c r="D1200" s="9">
        <v>279</v>
      </c>
      <c r="E1200" s="9">
        <v>499</v>
      </c>
      <c r="F1200" s="4">
        <v>0.44</v>
      </c>
      <c r="G1200" s="3">
        <v>4.8</v>
      </c>
      <c r="H1200" s="9">
        <v>28</v>
      </c>
      <c r="I1200" s="5" t="b">
        <f t="shared" si="18"/>
        <v>0</v>
      </c>
      <c r="J1200" t="s">
        <v>4184</v>
      </c>
      <c r="K1200" t="s">
        <v>2480</v>
      </c>
    </row>
    <row r="1201" spans="1:11">
      <c r="A1201" s="3" t="s">
        <v>2481</v>
      </c>
      <c r="B1201" s="3" t="s">
        <v>2248</v>
      </c>
      <c r="D1201" s="9">
        <v>1999</v>
      </c>
      <c r="E1201" s="9">
        <v>4775</v>
      </c>
      <c r="F1201" s="4">
        <v>0.57999999999999996</v>
      </c>
      <c r="G1201" s="3">
        <v>4.2</v>
      </c>
      <c r="H1201" s="9">
        <v>1353</v>
      </c>
      <c r="I1201" s="5" t="b">
        <f t="shared" si="18"/>
        <v>0</v>
      </c>
      <c r="J1201" t="s">
        <v>4185</v>
      </c>
      <c r="K1201" t="s">
        <v>2482</v>
      </c>
    </row>
    <row r="1202" spans="1:11">
      <c r="A1202" s="3" t="s">
        <v>2483</v>
      </c>
      <c r="B1202" s="3" t="s">
        <v>2087</v>
      </c>
      <c r="D1202" s="9">
        <v>799</v>
      </c>
      <c r="E1202" s="9">
        <v>1230</v>
      </c>
      <c r="F1202" s="4">
        <v>0.35</v>
      </c>
      <c r="G1202" s="3">
        <v>4.0999999999999996</v>
      </c>
      <c r="H1202" s="9">
        <v>2138</v>
      </c>
      <c r="I1202" s="5" t="b">
        <f t="shared" si="18"/>
        <v>0</v>
      </c>
      <c r="J1202" t="s">
        <v>4186</v>
      </c>
      <c r="K1202" t="s">
        <v>2484</v>
      </c>
    </row>
    <row r="1203" spans="1:11">
      <c r="A1203" s="3" t="s">
        <v>2485</v>
      </c>
      <c r="B1203" s="3" t="s">
        <v>2095</v>
      </c>
      <c r="D1203" s="9">
        <v>949</v>
      </c>
      <c r="E1203" s="9">
        <v>1999</v>
      </c>
      <c r="F1203" s="4">
        <v>0.53</v>
      </c>
      <c r="G1203" s="3">
        <v>4</v>
      </c>
      <c r="H1203" s="9">
        <v>1679</v>
      </c>
      <c r="I1203" s="5" t="b">
        <f t="shared" si="18"/>
        <v>0</v>
      </c>
      <c r="J1203" t="s">
        <v>4187</v>
      </c>
      <c r="K1203" t="s">
        <v>2486</v>
      </c>
    </row>
    <row r="1204" spans="1:11">
      <c r="A1204" s="3" t="s">
        <v>2487</v>
      </c>
      <c r="B1204" s="3" t="s">
        <v>2488</v>
      </c>
      <c r="D1204" s="9">
        <v>3657.66</v>
      </c>
      <c r="E1204" s="9">
        <v>5156</v>
      </c>
      <c r="F1204" s="4">
        <v>0.28999999999999998</v>
      </c>
      <c r="G1204" s="3">
        <v>3.9</v>
      </c>
      <c r="H1204" s="9">
        <v>12837</v>
      </c>
      <c r="I1204" s="5" t="b">
        <f t="shared" si="18"/>
        <v>0</v>
      </c>
      <c r="J1204" t="s">
        <v>4188</v>
      </c>
      <c r="K1204" t="s">
        <v>2489</v>
      </c>
    </row>
    <row r="1205" spans="1:11">
      <c r="A1205" s="3" t="s">
        <v>2490</v>
      </c>
      <c r="B1205" s="3" t="s">
        <v>2491</v>
      </c>
      <c r="D1205" s="9">
        <v>1699</v>
      </c>
      <c r="E1205" s="9">
        <v>1999</v>
      </c>
      <c r="F1205" s="4">
        <v>0.15</v>
      </c>
      <c r="G1205" s="3">
        <v>4.0999999999999996</v>
      </c>
      <c r="H1205" s="9">
        <v>8873</v>
      </c>
      <c r="I1205" s="5" t="b">
        <f t="shared" si="18"/>
        <v>0</v>
      </c>
      <c r="J1205" t="s">
        <v>4189</v>
      </c>
      <c r="K1205" t="s">
        <v>2492</v>
      </c>
    </row>
    <row r="1206" spans="1:11">
      <c r="A1206" s="3" t="s">
        <v>2493</v>
      </c>
      <c r="B1206" s="3" t="s">
        <v>2163</v>
      </c>
      <c r="D1206" s="9">
        <v>1849</v>
      </c>
      <c r="E1206" s="9">
        <v>2095</v>
      </c>
      <c r="F1206" s="4">
        <v>0.12</v>
      </c>
      <c r="G1206" s="3">
        <v>4.3</v>
      </c>
      <c r="H1206" s="9">
        <v>7681</v>
      </c>
      <c r="I1206" s="5" t="b">
        <f t="shared" si="18"/>
        <v>0</v>
      </c>
      <c r="J1206" t="s">
        <v>4190</v>
      </c>
      <c r="K1206" t="s">
        <v>2494</v>
      </c>
    </row>
    <row r="1207" spans="1:11">
      <c r="A1207" s="3" t="s">
        <v>2495</v>
      </c>
      <c r="B1207" s="3" t="s">
        <v>2084</v>
      </c>
      <c r="D1207" s="9">
        <v>12499</v>
      </c>
      <c r="E1207" s="9">
        <v>19825</v>
      </c>
      <c r="F1207" s="4">
        <v>0.37</v>
      </c>
      <c r="G1207" s="3">
        <v>4.0999999999999996</v>
      </c>
      <c r="H1207" s="9">
        <v>322</v>
      </c>
      <c r="I1207" s="5" t="b">
        <f t="shared" si="18"/>
        <v>0</v>
      </c>
      <c r="J1207" t="s">
        <v>4191</v>
      </c>
      <c r="K1207" t="s">
        <v>2496</v>
      </c>
    </row>
    <row r="1208" spans="1:11">
      <c r="A1208" s="3" t="s">
        <v>2497</v>
      </c>
      <c r="B1208" s="3" t="s">
        <v>2116</v>
      </c>
      <c r="D1208" s="9">
        <v>1099</v>
      </c>
      <c r="E1208" s="9">
        <v>1920</v>
      </c>
      <c r="F1208" s="4">
        <v>0.43</v>
      </c>
      <c r="G1208" s="3">
        <v>4.2</v>
      </c>
      <c r="H1208" s="9">
        <v>9772</v>
      </c>
      <c r="I1208" s="5" t="b">
        <f t="shared" si="18"/>
        <v>0</v>
      </c>
      <c r="J1208" t="s">
        <v>4192</v>
      </c>
      <c r="K1208" t="s">
        <v>2498</v>
      </c>
    </row>
    <row r="1209" spans="1:11">
      <c r="A1209" s="3" t="s">
        <v>2499</v>
      </c>
      <c r="B1209" s="3" t="s">
        <v>2421</v>
      </c>
      <c r="D1209" s="9">
        <v>8199</v>
      </c>
      <c r="E1209" s="9">
        <v>16000</v>
      </c>
      <c r="F1209" s="4">
        <v>0.49</v>
      </c>
      <c r="G1209" s="3">
        <v>3.9</v>
      </c>
      <c r="H1209" s="9">
        <v>18497</v>
      </c>
      <c r="I1209" s="5" t="b">
        <f t="shared" si="18"/>
        <v>0</v>
      </c>
      <c r="J1209" t="s">
        <v>4193</v>
      </c>
      <c r="K1209" t="s">
        <v>2500</v>
      </c>
    </row>
    <row r="1210" spans="1:11">
      <c r="A1210" s="3" t="s">
        <v>2501</v>
      </c>
      <c r="B1210" s="3" t="s">
        <v>2172</v>
      </c>
      <c r="D1210" s="9">
        <v>499</v>
      </c>
      <c r="E1210" s="9">
        <v>2199</v>
      </c>
      <c r="F1210" s="4">
        <v>0.77</v>
      </c>
      <c r="G1210" s="3">
        <v>3.7</v>
      </c>
      <c r="H1210" s="9">
        <v>53</v>
      </c>
      <c r="I1210" s="5" t="b">
        <f t="shared" si="18"/>
        <v>0</v>
      </c>
      <c r="J1210" t="s">
        <v>4194</v>
      </c>
      <c r="K1210" t="s">
        <v>2502</v>
      </c>
    </row>
    <row r="1211" spans="1:11">
      <c r="A1211" s="3" t="s">
        <v>2503</v>
      </c>
      <c r="B1211" s="3" t="s">
        <v>2179</v>
      </c>
      <c r="D1211" s="9">
        <v>6999</v>
      </c>
      <c r="E1211" s="9">
        <v>14999</v>
      </c>
      <c r="F1211" s="4">
        <v>0.53</v>
      </c>
      <c r="G1211" s="3">
        <v>4.0999999999999996</v>
      </c>
      <c r="H1211" s="9">
        <v>1728</v>
      </c>
      <c r="I1211" s="5" t="b">
        <f t="shared" si="18"/>
        <v>0</v>
      </c>
      <c r="J1211" t="s">
        <v>4195</v>
      </c>
      <c r="K1211" t="s">
        <v>2504</v>
      </c>
    </row>
    <row r="1212" spans="1:11">
      <c r="A1212" s="3" t="s">
        <v>2505</v>
      </c>
      <c r="B1212" s="3" t="s">
        <v>2245</v>
      </c>
      <c r="D1212" s="9">
        <v>1595</v>
      </c>
      <c r="E1212" s="9">
        <v>1799</v>
      </c>
      <c r="F1212" s="4">
        <v>0.11</v>
      </c>
      <c r="G1212" s="3">
        <v>4</v>
      </c>
      <c r="H1212" s="9">
        <v>2877</v>
      </c>
      <c r="I1212" s="5" t="b">
        <f t="shared" si="18"/>
        <v>0</v>
      </c>
      <c r="J1212" t="s">
        <v>4196</v>
      </c>
      <c r="K1212" t="s">
        <v>2506</v>
      </c>
    </row>
    <row r="1213" spans="1:11">
      <c r="A1213" s="3" t="s">
        <v>2507</v>
      </c>
      <c r="B1213" s="3" t="s">
        <v>2116</v>
      </c>
      <c r="D1213" s="9">
        <v>1049</v>
      </c>
      <c r="E1213" s="9">
        <v>1950</v>
      </c>
      <c r="F1213" s="4">
        <v>0.46</v>
      </c>
      <c r="G1213" s="3">
        <v>3.8</v>
      </c>
      <c r="H1213" s="9">
        <v>250</v>
      </c>
      <c r="I1213" s="5" t="b">
        <f t="shared" si="18"/>
        <v>0</v>
      </c>
      <c r="J1213" t="s">
        <v>4197</v>
      </c>
      <c r="K1213" t="s">
        <v>2508</v>
      </c>
    </row>
    <row r="1214" spans="1:11">
      <c r="A1214" s="3" t="s">
        <v>2509</v>
      </c>
      <c r="B1214" s="3" t="s">
        <v>2132</v>
      </c>
      <c r="D1214" s="9">
        <v>1182</v>
      </c>
      <c r="E1214" s="9">
        <v>2995</v>
      </c>
      <c r="F1214" s="4">
        <v>0.61</v>
      </c>
      <c r="G1214" s="3">
        <v>4.2</v>
      </c>
      <c r="H1214" s="9">
        <v>5178</v>
      </c>
      <c r="I1214" s="5" t="b">
        <f t="shared" si="18"/>
        <v>0</v>
      </c>
      <c r="J1214" t="s">
        <v>4198</v>
      </c>
      <c r="K1214" t="s">
        <v>2510</v>
      </c>
    </row>
    <row r="1215" spans="1:11">
      <c r="A1215" s="3" t="s">
        <v>2511</v>
      </c>
      <c r="B1215" s="3" t="s">
        <v>2087</v>
      </c>
      <c r="D1215" s="9">
        <v>499</v>
      </c>
      <c r="E1215" s="9">
        <v>999</v>
      </c>
      <c r="F1215" s="4">
        <v>0.5</v>
      </c>
      <c r="G1215" s="3">
        <v>4.5999999999999996</v>
      </c>
      <c r="H1215" s="9">
        <v>79</v>
      </c>
      <c r="I1215" s="5" t="b">
        <f t="shared" si="18"/>
        <v>0</v>
      </c>
      <c r="J1215" t="s">
        <v>4199</v>
      </c>
      <c r="K1215" t="s">
        <v>2512</v>
      </c>
    </row>
    <row r="1216" spans="1:11">
      <c r="A1216" s="3" t="s">
        <v>2513</v>
      </c>
      <c r="B1216" s="3" t="s">
        <v>2418</v>
      </c>
      <c r="D1216" s="9">
        <v>8799</v>
      </c>
      <c r="E1216" s="9">
        <v>11995</v>
      </c>
      <c r="F1216" s="4">
        <v>0.27</v>
      </c>
      <c r="G1216" s="3">
        <v>4.0999999999999996</v>
      </c>
      <c r="H1216" s="9">
        <v>4157</v>
      </c>
      <c r="I1216" s="5" t="b">
        <f t="shared" ref="I1216:I1279" si="19">ISBLANK(H1216)</f>
        <v>0</v>
      </c>
      <c r="J1216" t="s">
        <v>4200</v>
      </c>
      <c r="K1216" t="s">
        <v>2514</v>
      </c>
    </row>
    <row r="1217" spans="1:11">
      <c r="A1217" s="3" t="s">
        <v>2515</v>
      </c>
      <c r="B1217" s="3" t="s">
        <v>2081</v>
      </c>
      <c r="D1217" s="9">
        <v>1529</v>
      </c>
      <c r="E1217" s="9">
        <v>2999</v>
      </c>
      <c r="F1217" s="4">
        <v>0.49</v>
      </c>
      <c r="G1217" s="3">
        <v>3.3</v>
      </c>
      <c r="H1217" s="9">
        <v>29</v>
      </c>
      <c r="I1217" s="5" t="b">
        <f t="shared" si="19"/>
        <v>0</v>
      </c>
      <c r="J1217" t="s">
        <v>4201</v>
      </c>
      <c r="K1217" t="s">
        <v>2516</v>
      </c>
    </row>
    <row r="1218" spans="1:11">
      <c r="A1218" s="3" t="s">
        <v>2517</v>
      </c>
      <c r="B1218" s="3" t="s">
        <v>2116</v>
      </c>
      <c r="D1218" s="9">
        <v>1199</v>
      </c>
      <c r="E1218" s="9">
        <v>1690</v>
      </c>
      <c r="F1218" s="4">
        <v>0.28999999999999998</v>
      </c>
      <c r="G1218" s="3">
        <v>4.2</v>
      </c>
      <c r="H1218" s="9">
        <v>4580</v>
      </c>
      <c r="I1218" s="5" t="b">
        <f t="shared" si="19"/>
        <v>0</v>
      </c>
      <c r="J1218" t="s">
        <v>4202</v>
      </c>
      <c r="K1218" t="s">
        <v>2518</v>
      </c>
    </row>
    <row r="1219" spans="1:11">
      <c r="A1219" s="3" t="s">
        <v>2519</v>
      </c>
      <c r="B1219" s="3" t="s">
        <v>2192</v>
      </c>
      <c r="D1219" s="9">
        <v>1052</v>
      </c>
      <c r="E1219" s="9">
        <v>1790</v>
      </c>
      <c r="F1219" s="4">
        <v>0.41</v>
      </c>
      <c r="G1219" s="3">
        <v>4.3</v>
      </c>
      <c r="H1219" s="9">
        <v>1404</v>
      </c>
      <c r="I1219" s="5" t="b">
        <f t="shared" si="19"/>
        <v>0</v>
      </c>
      <c r="J1219" t="s">
        <v>4203</v>
      </c>
      <c r="K1219" t="s">
        <v>2520</v>
      </c>
    </row>
    <row r="1220" spans="1:11">
      <c r="A1220" s="3" t="s">
        <v>2521</v>
      </c>
      <c r="B1220" s="3" t="s">
        <v>2522</v>
      </c>
      <c r="D1220" s="9">
        <v>6499</v>
      </c>
      <c r="E1220" s="9">
        <v>8995</v>
      </c>
      <c r="F1220" s="4">
        <v>0.28000000000000003</v>
      </c>
      <c r="G1220" s="3">
        <v>4.3</v>
      </c>
      <c r="H1220" s="9">
        <v>2810</v>
      </c>
      <c r="I1220" s="5" t="b">
        <f t="shared" si="19"/>
        <v>0</v>
      </c>
      <c r="J1220" t="s">
        <v>4204</v>
      </c>
      <c r="K1220" t="s">
        <v>2523</v>
      </c>
    </row>
    <row r="1221" spans="1:11">
      <c r="A1221" s="3" t="s">
        <v>2524</v>
      </c>
      <c r="B1221" s="3" t="s">
        <v>2236</v>
      </c>
      <c r="D1221" s="9">
        <v>239</v>
      </c>
      <c r="E1221" s="9">
        <v>239</v>
      </c>
      <c r="F1221" s="4">
        <v>0</v>
      </c>
      <c r="G1221" s="3">
        <v>4.3</v>
      </c>
      <c r="H1221" s="9">
        <v>7</v>
      </c>
      <c r="I1221" s="5" t="b">
        <f t="shared" si="19"/>
        <v>0</v>
      </c>
      <c r="J1221" t="s">
        <v>4205</v>
      </c>
      <c r="K1221" t="s">
        <v>2525</v>
      </c>
    </row>
    <row r="1222" spans="1:11">
      <c r="A1222" s="3" t="s">
        <v>2526</v>
      </c>
      <c r="B1222" s="3" t="s">
        <v>2113</v>
      </c>
      <c r="D1222" s="9">
        <v>699</v>
      </c>
      <c r="E1222" s="9">
        <v>1599</v>
      </c>
      <c r="F1222" s="4">
        <v>0.56000000000000005</v>
      </c>
      <c r="G1222" s="3">
        <v>4.7</v>
      </c>
      <c r="H1222" s="9">
        <v>1729</v>
      </c>
      <c r="I1222" s="5" t="b">
        <f t="shared" si="19"/>
        <v>0</v>
      </c>
      <c r="J1222" t="s">
        <v>4206</v>
      </c>
      <c r="K1222" t="s">
        <v>2527</v>
      </c>
    </row>
    <row r="1223" spans="1:11">
      <c r="A1223" s="3" t="s">
        <v>2528</v>
      </c>
      <c r="B1223" s="3" t="s">
        <v>2529</v>
      </c>
      <c r="D1223" s="9">
        <v>2599</v>
      </c>
      <c r="E1223" s="9">
        <v>4290</v>
      </c>
      <c r="F1223" s="4">
        <v>0.39</v>
      </c>
      <c r="G1223" s="3">
        <v>4.4000000000000004</v>
      </c>
      <c r="H1223" s="9">
        <v>2116</v>
      </c>
      <c r="I1223" s="5" t="b">
        <f t="shared" si="19"/>
        <v>0</v>
      </c>
      <c r="J1223" t="s">
        <v>4207</v>
      </c>
      <c r="K1223" t="s">
        <v>2530</v>
      </c>
    </row>
    <row r="1224" spans="1:11">
      <c r="A1224" s="3" t="s">
        <v>2531</v>
      </c>
      <c r="B1224" s="3" t="s">
        <v>2179</v>
      </c>
      <c r="D1224" s="9">
        <v>1547</v>
      </c>
      <c r="E1224" s="9">
        <v>2890</v>
      </c>
      <c r="F1224" s="4">
        <v>0.46</v>
      </c>
      <c r="G1224" s="3">
        <v>3.9</v>
      </c>
      <c r="H1224" s="9">
        <v>463</v>
      </c>
      <c r="I1224" s="5" t="b">
        <f t="shared" si="19"/>
        <v>0</v>
      </c>
      <c r="J1224" t="s">
        <v>4208</v>
      </c>
      <c r="K1224" t="s">
        <v>2532</v>
      </c>
    </row>
    <row r="1225" spans="1:11">
      <c r="A1225" s="3" t="s">
        <v>2533</v>
      </c>
      <c r="B1225" s="3" t="s">
        <v>2113</v>
      </c>
      <c r="D1225" s="9">
        <v>499</v>
      </c>
      <c r="E1225" s="9">
        <v>1299</v>
      </c>
      <c r="F1225" s="4">
        <v>0.62</v>
      </c>
      <c r="G1225" s="3">
        <v>4.7</v>
      </c>
      <c r="H1225" s="9">
        <v>54</v>
      </c>
      <c r="I1225" s="5" t="b">
        <f t="shared" si="19"/>
        <v>0</v>
      </c>
      <c r="J1225" t="s">
        <v>4209</v>
      </c>
      <c r="K1225" t="s">
        <v>2534</v>
      </c>
    </row>
    <row r="1226" spans="1:11">
      <c r="A1226" s="3" t="s">
        <v>2535</v>
      </c>
      <c r="B1226" s="3" t="s">
        <v>2150</v>
      </c>
      <c r="D1226" s="9">
        <v>510</v>
      </c>
      <c r="E1226" s="9">
        <v>640</v>
      </c>
      <c r="F1226" s="4">
        <v>0.2</v>
      </c>
      <c r="G1226" s="3">
        <v>4.0999999999999996</v>
      </c>
      <c r="H1226" s="9">
        <v>7229</v>
      </c>
      <c r="I1226" s="5" t="b">
        <f t="shared" si="19"/>
        <v>0</v>
      </c>
      <c r="J1226" t="s">
        <v>4210</v>
      </c>
      <c r="K1226" t="s">
        <v>2536</v>
      </c>
    </row>
    <row r="1227" spans="1:11">
      <c r="A1227" s="3" t="s">
        <v>2537</v>
      </c>
      <c r="B1227" s="3" t="s">
        <v>2122</v>
      </c>
      <c r="D1227" s="9">
        <v>1899</v>
      </c>
      <c r="E1227" s="9">
        <v>3790</v>
      </c>
      <c r="F1227" s="4">
        <v>0.5</v>
      </c>
      <c r="G1227" s="3">
        <v>3.8</v>
      </c>
      <c r="H1227" s="9">
        <v>3842</v>
      </c>
      <c r="I1227" s="5" t="b">
        <f t="shared" si="19"/>
        <v>0</v>
      </c>
      <c r="J1227" t="s">
        <v>4211</v>
      </c>
      <c r="K1227" t="s">
        <v>2538</v>
      </c>
    </row>
    <row r="1228" spans="1:11">
      <c r="A1228" s="3" t="s">
        <v>2539</v>
      </c>
      <c r="B1228" s="3" t="s">
        <v>2122</v>
      </c>
      <c r="D1228" s="9">
        <v>2599</v>
      </c>
      <c r="E1228" s="9">
        <v>4560</v>
      </c>
      <c r="F1228" s="4">
        <v>0.43</v>
      </c>
      <c r="G1228" s="3">
        <v>4.4000000000000004</v>
      </c>
      <c r="H1228" s="9">
        <v>646</v>
      </c>
      <c r="I1228" s="5" t="b">
        <f t="shared" si="19"/>
        <v>0</v>
      </c>
      <c r="J1228" t="s">
        <v>4022</v>
      </c>
      <c r="K1228" t="s">
        <v>2540</v>
      </c>
    </row>
    <row r="1229" spans="1:11">
      <c r="A1229" s="3" t="s">
        <v>2541</v>
      </c>
      <c r="B1229" s="3" t="s">
        <v>2192</v>
      </c>
      <c r="D1229" s="9">
        <v>1199</v>
      </c>
      <c r="E1229" s="9">
        <v>3500</v>
      </c>
      <c r="F1229" s="4">
        <v>0.66</v>
      </c>
      <c r="G1229" s="3">
        <v>4.3</v>
      </c>
      <c r="H1229" s="9">
        <v>1802</v>
      </c>
      <c r="I1229" s="5" t="b">
        <f t="shared" si="19"/>
        <v>0</v>
      </c>
      <c r="J1229" t="s">
        <v>4212</v>
      </c>
      <c r="K1229" t="s">
        <v>2542</v>
      </c>
    </row>
    <row r="1230" spans="1:11">
      <c r="A1230" s="3" t="s">
        <v>2543</v>
      </c>
      <c r="B1230" s="3" t="s">
        <v>2122</v>
      </c>
      <c r="D1230" s="9">
        <v>999</v>
      </c>
      <c r="E1230" s="9">
        <v>2600</v>
      </c>
      <c r="F1230" s="4">
        <v>0.62</v>
      </c>
      <c r="G1230" s="3">
        <v>3.4</v>
      </c>
      <c r="H1230" s="9">
        <v>252</v>
      </c>
      <c r="I1230" s="5" t="b">
        <f t="shared" si="19"/>
        <v>0</v>
      </c>
      <c r="J1230" t="s">
        <v>4213</v>
      </c>
      <c r="K1230" t="s">
        <v>2544</v>
      </c>
    </row>
    <row r="1231" spans="1:11">
      <c r="A1231" s="3" t="s">
        <v>2545</v>
      </c>
      <c r="B1231" s="3" t="s">
        <v>2104</v>
      </c>
      <c r="D1231" s="9">
        <v>1999</v>
      </c>
      <c r="E1231" s="9">
        <v>3300</v>
      </c>
      <c r="F1231" s="4">
        <v>0.39</v>
      </c>
      <c r="G1231" s="3">
        <v>4.2</v>
      </c>
      <c r="H1231" s="9">
        <v>780</v>
      </c>
      <c r="I1231" s="5" t="b">
        <f t="shared" si="19"/>
        <v>0</v>
      </c>
      <c r="J1231" t="s">
        <v>4214</v>
      </c>
      <c r="K1231" t="s">
        <v>2546</v>
      </c>
    </row>
    <row r="1232" spans="1:11">
      <c r="A1232" s="3" t="s">
        <v>2547</v>
      </c>
      <c r="B1232" s="3" t="s">
        <v>2113</v>
      </c>
      <c r="D1232" s="9">
        <v>210</v>
      </c>
      <c r="E1232" s="9">
        <v>699</v>
      </c>
      <c r="F1232" s="4">
        <v>0.7</v>
      </c>
      <c r="G1232" s="3">
        <v>3.7</v>
      </c>
      <c r="H1232" s="9">
        <v>74</v>
      </c>
      <c r="I1232" s="5" t="b">
        <f t="shared" si="19"/>
        <v>0</v>
      </c>
      <c r="J1232" t="s">
        <v>4215</v>
      </c>
      <c r="K1232" t="s">
        <v>2548</v>
      </c>
    </row>
    <row r="1233" spans="1:11">
      <c r="A1233" s="3" t="s">
        <v>2549</v>
      </c>
      <c r="B1233" s="3" t="s">
        <v>2418</v>
      </c>
      <c r="D1233" s="9">
        <v>14499</v>
      </c>
      <c r="E1233" s="9">
        <v>23559</v>
      </c>
      <c r="F1233" s="4">
        <v>0.38</v>
      </c>
      <c r="G1233" s="3">
        <v>4.3</v>
      </c>
      <c r="H1233" s="9">
        <v>2026</v>
      </c>
      <c r="I1233" s="5" t="b">
        <f t="shared" si="19"/>
        <v>0</v>
      </c>
      <c r="J1233" t="s">
        <v>4216</v>
      </c>
      <c r="K1233" t="s">
        <v>2550</v>
      </c>
    </row>
    <row r="1234" spans="1:11">
      <c r="A1234" s="3" t="s">
        <v>2551</v>
      </c>
      <c r="B1234" s="3" t="s">
        <v>2160</v>
      </c>
      <c r="D1234" s="9">
        <v>950</v>
      </c>
      <c r="E1234" s="9">
        <v>1599</v>
      </c>
      <c r="F1234" s="4">
        <v>0.41</v>
      </c>
      <c r="G1234" s="3">
        <v>4.3</v>
      </c>
      <c r="H1234" s="9">
        <v>5911</v>
      </c>
      <c r="I1234" s="5" t="b">
        <f t="shared" si="19"/>
        <v>0</v>
      </c>
      <c r="J1234" t="s">
        <v>4217</v>
      </c>
      <c r="K1234" t="s">
        <v>2552</v>
      </c>
    </row>
    <row r="1235" spans="1:11">
      <c r="A1235" s="3" t="s">
        <v>2553</v>
      </c>
      <c r="B1235" s="3" t="s">
        <v>2157</v>
      </c>
      <c r="D1235" s="9">
        <v>7199</v>
      </c>
      <c r="E1235" s="9">
        <v>9995</v>
      </c>
      <c r="F1235" s="4">
        <v>0.28000000000000003</v>
      </c>
      <c r="G1235" s="3">
        <v>4.4000000000000004</v>
      </c>
      <c r="H1235" s="9">
        <v>1964</v>
      </c>
      <c r="I1235" s="5" t="b">
        <f t="shared" si="19"/>
        <v>0</v>
      </c>
      <c r="J1235" t="s">
        <v>4218</v>
      </c>
      <c r="K1235" t="s">
        <v>2554</v>
      </c>
    </row>
    <row r="1236" spans="1:11">
      <c r="A1236" s="3" t="s">
        <v>2555</v>
      </c>
      <c r="B1236" s="3" t="s">
        <v>2081</v>
      </c>
      <c r="D1236" s="9">
        <v>2439</v>
      </c>
      <c r="E1236" s="9">
        <v>2545</v>
      </c>
      <c r="F1236" s="4">
        <v>0.04</v>
      </c>
      <c r="G1236" s="3">
        <v>4.0999999999999996</v>
      </c>
      <c r="H1236" s="9">
        <v>25</v>
      </c>
      <c r="I1236" s="5" t="b">
        <f t="shared" si="19"/>
        <v>0</v>
      </c>
      <c r="J1236" t="s">
        <v>4219</v>
      </c>
      <c r="K1236" t="s">
        <v>2556</v>
      </c>
    </row>
    <row r="1237" spans="1:11">
      <c r="A1237" s="3" t="s">
        <v>2557</v>
      </c>
      <c r="B1237" s="3" t="s">
        <v>2163</v>
      </c>
      <c r="D1237" s="9">
        <v>7799</v>
      </c>
      <c r="E1237" s="9">
        <v>8995</v>
      </c>
      <c r="F1237" s="4">
        <v>0.13</v>
      </c>
      <c r="G1237" s="3">
        <v>4</v>
      </c>
      <c r="H1237" s="9">
        <v>3160</v>
      </c>
      <c r="I1237" s="5" t="b">
        <f t="shared" si="19"/>
        <v>0</v>
      </c>
      <c r="J1237" t="s">
        <v>4220</v>
      </c>
      <c r="K1237" t="s">
        <v>2558</v>
      </c>
    </row>
    <row r="1238" spans="1:11">
      <c r="A1238" s="3" t="s">
        <v>2559</v>
      </c>
      <c r="B1238" s="3" t="s">
        <v>2095</v>
      </c>
      <c r="D1238" s="9">
        <v>1599</v>
      </c>
      <c r="E1238" s="9">
        <v>1999</v>
      </c>
      <c r="F1238" s="4">
        <v>0.2</v>
      </c>
      <c r="G1238" s="3">
        <v>4.4000000000000004</v>
      </c>
      <c r="H1238" s="9">
        <v>1558</v>
      </c>
      <c r="I1238" s="5" t="b">
        <f t="shared" si="19"/>
        <v>0</v>
      </c>
      <c r="J1238" t="s">
        <v>4221</v>
      </c>
      <c r="K1238" t="s">
        <v>2560</v>
      </c>
    </row>
    <row r="1239" spans="1:11">
      <c r="A1239" s="3" t="s">
        <v>2561</v>
      </c>
      <c r="B1239" s="3" t="s">
        <v>2119</v>
      </c>
      <c r="D1239" s="9">
        <v>2899</v>
      </c>
      <c r="E1239" s="9">
        <v>5500</v>
      </c>
      <c r="F1239" s="4">
        <v>0.47</v>
      </c>
      <c r="G1239" s="3">
        <v>3.8</v>
      </c>
      <c r="H1239" s="9">
        <v>8958</v>
      </c>
      <c r="I1239" s="5" t="b">
        <f t="shared" si="19"/>
        <v>0</v>
      </c>
      <c r="J1239" t="s">
        <v>4222</v>
      </c>
      <c r="K1239" t="s">
        <v>2562</v>
      </c>
    </row>
    <row r="1240" spans="1:11">
      <c r="A1240" s="3" t="s">
        <v>2563</v>
      </c>
      <c r="B1240" s="3" t="s">
        <v>2457</v>
      </c>
      <c r="D1240" s="9">
        <v>9799</v>
      </c>
      <c r="E1240" s="9">
        <v>12150</v>
      </c>
      <c r="F1240" s="4">
        <v>0.19</v>
      </c>
      <c r="G1240" s="3">
        <v>4.3</v>
      </c>
      <c r="H1240" s="9">
        <v>13251</v>
      </c>
      <c r="I1240" s="5" t="b">
        <f t="shared" si="19"/>
        <v>0</v>
      </c>
      <c r="J1240" t="s">
        <v>4223</v>
      </c>
      <c r="K1240" t="s">
        <v>2564</v>
      </c>
    </row>
    <row r="1241" spans="1:11">
      <c r="A1241" s="3" t="s">
        <v>2565</v>
      </c>
      <c r="B1241" s="3" t="s">
        <v>2163</v>
      </c>
      <c r="D1241" s="9">
        <v>3299</v>
      </c>
      <c r="E1241" s="9">
        <v>4995</v>
      </c>
      <c r="F1241" s="4">
        <v>0.34</v>
      </c>
      <c r="G1241" s="3">
        <v>3.8</v>
      </c>
      <c r="H1241" s="9">
        <v>1393</v>
      </c>
      <c r="I1241" s="5" t="b">
        <f t="shared" si="19"/>
        <v>0</v>
      </c>
      <c r="J1241" t="s">
        <v>4224</v>
      </c>
      <c r="K1241" t="s">
        <v>2566</v>
      </c>
    </row>
    <row r="1242" spans="1:11">
      <c r="A1242" s="3" t="s">
        <v>2567</v>
      </c>
      <c r="B1242" s="3" t="s">
        <v>2113</v>
      </c>
      <c r="D1242" s="9">
        <v>669</v>
      </c>
      <c r="E1242" s="9">
        <v>1499</v>
      </c>
      <c r="F1242" s="4">
        <v>0.55000000000000004</v>
      </c>
      <c r="G1242" s="3">
        <v>2.2999999999999998</v>
      </c>
      <c r="H1242" s="9">
        <v>13</v>
      </c>
      <c r="I1242" s="5" t="b">
        <f t="shared" si="19"/>
        <v>0</v>
      </c>
      <c r="J1242" t="s">
        <v>4225</v>
      </c>
      <c r="K1242" t="s">
        <v>2568</v>
      </c>
    </row>
    <row r="1243" spans="1:11">
      <c r="A1243" s="3" t="s">
        <v>2569</v>
      </c>
      <c r="B1243" s="3" t="s">
        <v>2172</v>
      </c>
      <c r="D1243" s="9">
        <v>5890</v>
      </c>
      <c r="E1243" s="9">
        <v>7506</v>
      </c>
      <c r="F1243" s="4">
        <v>0.22</v>
      </c>
      <c r="G1243" s="3">
        <v>4.5</v>
      </c>
      <c r="H1243" s="9">
        <v>7241</v>
      </c>
      <c r="I1243" s="5" t="b">
        <f t="shared" si="19"/>
        <v>0</v>
      </c>
      <c r="J1243" t="s">
        <v>4226</v>
      </c>
      <c r="K1243" t="s">
        <v>2570</v>
      </c>
    </row>
    <row r="1244" spans="1:11">
      <c r="A1244" s="3" t="s">
        <v>2571</v>
      </c>
      <c r="B1244" s="3" t="s">
        <v>2421</v>
      </c>
      <c r="D1244" s="9">
        <v>9199</v>
      </c>
      <c r="E1244" s="9">
        <v>18000</v>
      </c>
      <c r="F1244" s="4">
        <v>0.49</v>
      </c>
      <c r="G1244" s="3">
        <v>4</v>
      </c>
      <c r="H1244" s="9">
        <v>16020</v>
      </c>
      <c r="I1244" s="5" t="b">
        <f t="shared" si="19"/>
        <v>0</v>
      </c>
      <c r="J1244" t="s">
        <v>4227</v>
      </c>
      <c r="K1244" t="s">
        <v>2572</v>
      </c>
    </row>
    <row r="1245" spans="1:11">
      <c r="A1245" s="3" t="s">
        <v>2573</v>
      </c>
      <c r="B1245" s="3" t="s">
        <v>2160</v>
      </c>
      <c r="D1245" s="9">
        <v>351</v>
      </c>
      <c r="E1245" s="9">
        <v>1099</v>
      </c>
      <c r="F1245" s="4">
        <v>0.68</v>
      </c>
      <c r="G1245" s="3">
        <v>3.7</v>
      </c>
      <c r="H1245" s="9">
        <v>1470</v>
      </c>
      <c r="I1245" s="5" t="b">
        <f t="shared" si="19"/>
        <v>0</v>
      </c>
      <c r="J1245" t="s">
        <v>4228</v>
      </c>
      <c r="K1245" t="s">
        <v>2574</v>
      </c>
    </row>
    <row r="1246" spans="1:11">
      <c r="A1246" s="3" t="s">
        <v>2575</v>
      </c>
      <c r="B1246" s="3" t="s">
        <v>2576</v>
      </c>
      <c r="D1246" s="9">
        <v>899</v>
      </c>
      <c r="E1246" s="9">
        <v>1900</v>
      </c>
      <c r="F1246" s="4">
        <v>0.53</v>
      </c>
      <c r="G1246" s="3">
        <v>4</v>
      </c>
      <c r="H1246" s="9">
        <v>3663</v>
      </c>
      <c r="I1246" s="5" t="b">
        <f t="shared" si="19"/>
        <v>0</v>
      </c>
      <c r="J1246" t="s">
        <v>4229</v>
      </c>
      <c r="K1246" t="s">
        <v>2577</v>
      </c>
    </row>
    <row r="1247" spans="1:11">
      <c r="A1247" s="3" t="s">
        <v>2578</v>
      </c>
      <c r="B1247" s="3" t="s">
        <v>2132</v>
      </c>
      <c r="D1247" s="9">
        <v>1349</v>
      </c>
      <c r="E1247" s="9">
        <v>1850</v>
      </c>
      <c r="F1247" s="4">
        <v>0.27</v>
      </c>
      <c r="G1247" s="3">
        <v>4.4000000000000004</v>
      </c>
      <c r="H1247" s="9">
        <v>638</v>
      </c>
      <c r="I1247" s="5" t="b">
        <f t="shared" si="19"/>
        <v>0</v>
      </c>
      <c r="J1247" t="s">
        <v>4230</v>
      </c>
      <c r="K1247" t="s">
        <v>2579</v>
      </c>
    </row>
    <row r="1248" spans="1:11">
      <c r="A1248" s="3" t="s">
        <v>2580</v>
      </c>
      <c r="B1248" s="3" t="s">
        <v>2389</v>
      </c>
      <c r="D1248" s="9">
        <v>6236</v>
      </c>
      <c r="E1248" s="9">
        <v>9999</v>
      </c>
      <c r="F1248" s="4">
        <v>0.38</v>
      </c>
      <c r="G1248" s="3">
        <v>4.0999999999999996</v>
      </c>
      <c r="H1248" s="9">
        <v>3552</v>
      </c>
      <c r="I1248" s="5" t="b">
        <f t="shared" si="19"/>
        <v>0</v>
      </c>
      <c r="J1248" t="s">
        <v>4231</v>
      </c>
      <c r="K1248" t="s">
        <v>2581</v>
      </c>
    </row>
    <row r="1249" spans="1:11">
      <c r="A1249" s="3" t="s">
        <v>2582</v>
      </c>
      <c r="B1249" s="3" t="s">
        <v>2113</v>
      </c>
      <c r="D1249" s="9">
        <v>2742</v>
      </c>
      <c r="E1249" s="9">
        <v>3995</v>
      </c>
      <c r="F1249" s="4">
        <v>0.31</v>
      </c>
      <c r="G1249" s="3">
        <v>4.4000000000000004</v>
      </c>
      <c r="H1249" s="9">
        <v>11148</v>
      </c>
      <c r="I1249" s="5" t="b">
        <f t="shared" si="19"/>
        <v>0</v>
      </c>
      <c r="J1249" t="s">
        <v>4232</v>
      </c>
      <c r="K1249" t="s">
        <v>2583</v>
      </c>
    </row>
    <row r="1250" spans="1:11">
      <c r="A1250" s="3" t="s">
        <v>2584</v>
      </c>
      <c r="B1250" s="3" t="s">
        <v>2457</v>
      </c>
      <c r="D1250" s="9">
        <v>721</v>
      </c>
      <c r="E1250" s="9">
        <v>1499</v>
      </c>
      <c r="F1250" s="4">
        <v>0.52</v>
      </c>
      <c r="G1250" s="3">
        <v>3.1</v>
      </c>
      <c r="H1250" s="9">
        <v>2449</v>
      </c>
      <c r="I1250" s="5" t="b">
        <f t="shared" si="19"/>
        <v>0</v>
      </c>
      <c r="J1250" t="s">
        <v>4233</v>
      </c>
      <c r="K1250" t="s">
        <v>2585</v>
      </c>
    </row>
    <row r="1251" spans="1:11">
      <c r="A1251" s="3" t="s">
        <v>2586</v>
      </c>
      <c r="B1251" s="3" t="s">
        <v>2163</v>
      </c>
      <c r="D1251" s="9">
        <v>2903</v>
      </c>
      <c r="E1251" s="9">
        <v>3295</v>
      </c>
      <c r="F1251" s="4">
        <v>0.12</v>
      </c>
      <c r="G1251" s="3">
        <v>4.3</v>
      </c>
      <c r="H1251" s="9">
        <v>2299</v>
      </c>
      <c r="I1251" s="5" t="b">
        <f t="shared" si="19"/>
        <v>0</v>
      </c>
      <c r="J1251" t="s">
        <v>4234</v>
      </c>
      <c r="K1251" t="s">
        <v>2587</v>
      </c>
    </row>
    <row r="1252" spans="1:11">
      <c r="A1252" s="3" t="s">
        <v>2588</v>
      </c>
      <c r="B1252" s="3" t="s">
        <v>2095</v>
      </c>
      <c r="D1252" s="9">
        <v>1656</v>
      </c>
      <c r="E1252" s="9">
        <v>2695</v>
      </c>
      <c r="F1252" s="4">
        <v>0.39</v>
      </c>
      <c r="G1252" s="3">
        <v>4.4000000000000004</v>
      </c>
      <c r="H1252" s="9">
        <v>6027</v>
      </c>
      <c r="I1252" s="5" t="b">
        <f t="shared" si="19"/>
        <v>0</v>
      </c>
      <c r="J1252" t="s">
        <v>4235</v>
      </c>
      <c r="K1252" t="s">
        <v>2589</v>
      </c>
    </row>
    <row r="1253" spans="1:11">
      <c r="A1253" s="3" t="s">
        <v>2590</v>
      </c>
      <c r="B1253" s="3" t="s">
        <v>2192</v>
      </c>
      <c r="D1253" s="9">
        <v>1399</v>
      </c>
      <c r="E1253" s="9">
        <v>2290</v>
      </c>
      <c r="F1253" s="4">
        <v>0.39</v>
      </c>
      <c r="G1253" s="3">
        <v>4.4000000000000004</v>
      </c>
      <c r="H1253" s="9">
        <v>461</v>
      </c>
      <c r="I1253" s="5" t="b">
        <f t="shared" si="19"/>
        <v>0</v>
      </c>
      <c r="J1253" t="s">
        <v>4236</v>
      </c>
      <c r="K1253" t="s">
        <v>2591</v>
      </c>
    </row>
    <row r="1254" spans="1:11">
      <c r="A1254" s="3" t="s">
        <v>2592</v>
      </c>
      <c r="B1254" s="3" t="s">
        <v>2199</v>
      </c>
      <c r="D1254" s="9">
        <v>2079</v>
      </c>
      <c r="E1254" s="9">
        <v>3099</v>
      </c>
      <c r="F1254" s="4">
        <v>0.33</v>
      </c>
      <c r="G1254" s="3">
        <v>4.0999999999999996</v>
      </c>
      <c r="H1254" s="9">
        <v>282</v>
      </c>
      <c r="I1254" s="5" t="b">
        <f t="shared" si="19"/>
        <v>0</v>
      </c>
      <c r="J1254" t="s">
        <v>4237</v>
      </c>
      <c r="K1254" t="s">
        <v>2593</v>
      </c>
    </row>
    <row r="1255" spans="1:11">
      <c r="A1255" s="3" t="s">
        <v>2594</v>
      </c>
      <c r="B1255" s="3" t="s">
        <v>2150</v>
      </c>
      <c r="D1255" s="9">
        <v>999</v>
      </c>
      <c r="E1255" s="9">
        <v>1075</v>
      </c>
      <c r="F1255" s="4">
        <v>7.0000000000000007E-2</v>
      </c>
      <c r="G1255" s="3">
        <v>4.0999999999999996</v>
      </c>
      <c r="H1255" s="9">
        <v>9275</v>
      </c>
      <c r="I1255" s="5" t="b">
        <f t="shared" si="19"/>
        <v>0</v>
      </c>
      <c r="J1255" t="s">
        <v>4238</v>
      </c>
      <c r="K1255" t="s">
        <v>2595</v>
      </c>
    </row>
    <row r="1256" spans="1:11">
      <c r="A1256" s="3" t="s">
        <v>2596</v>
      </c>
      <c r="B1256" s="3" t="s">
        <v>2179</v>
      </c>
      <c r="D1256" s="9">
        <v>3179</v>
      </c>
      <c r="E1256" s="9">
        <v>6999</v>
      </c>
      <c r="F1256" s="4">
        <v>0.55000000000000004</v>
      </c>
      <c r="G1256" s="3">
        <v>4</v>
      </c>
      <c r="H1256" s="9">
        <v>743</v>
      </c>
      <c r="I1256" s="5" t="b">
        <f t="shared" si="19"/>
        <v>0</v>
      </c>
      <c r="J1256" t="s">
        <v>4239</v>
      </c>
      <c r="K1256" t="s">
        <v>2597</v>
      </c>
    </row>
    <row r="1257" spans="1:11">
      <c r="A1257" s="3" t="s">
        <v>2598</v>
      </c>
      <c r="B1257" s="3" t="s">
        <v>2122</v>
      </c>
      <c r="D1257" s="9">
        <v>1049</v>
      </c>
      <c r="E1257" s="9">
        <v>2499</v>
      </c>
      <c r="F1257" s="4">
        <v>0.57999999999999996</v>
      </c>
      <c r="G1257" s="3">
        <v>3.6</v>
      </c>
      <c r="H1257" s="9">
        <v>328</v>
      </c>
      <c r="I1257" s="5" t="b">
        <f t="shared" si="19"/>
        <v>0</v>
      </c>
      <c r="J1257" t="s">
        <v>4240</v>
      </c>
      <c r="K1257" t="s">
        <v>2599</v>
      </c>
    </row>
    <row r="1258" spans="1:11">
      <c r="A1258" s="3" t="s">
        <v>2600</v>
      </c>
      <c r="B1258" s="3" t="s">
        <v>2122</v>
      </c>
      <c r="D1258" s="9">
        <v>3599</v>
      </c>
      <c r="E1258" s="9">
        <v>7290</v>
      </c>
      <c r="F1258" s="4">
        <v>0.51</v>
      </c>
      <c r="G1258" s="3">
        <v>3.9</v>
      </c>
      <c r="H1258" s="9">
        <v>942</v>
      </c>
      <c r="I1258" s="5" t="b">
        <f t="shared" si="19"/>
        <v>0</v>
      </c>
      <c r="J1258" t="s">
        <v>4241</v>
      </c>
      <c r="K1258" t="s">
        <v>2601</v>
      </c>
    </row>
    <row r="1259" spans="1:11">
      <c r="A1259" s="3" t="s">
        <v>2602</v>
      </c>
      <c r="B1259" s="3" t="s">
        <v>2603</v>
      </c>
      <c r="D1259" s="9">
        <v>4799</v>
      </c>
      <c r="E1259" s="9">
        <v>5795</v>
      </c>
      <c r="F1259" s="4">
        <v>0.17</v>
      </c>
      <c r="G1259" s="3">
        <v>3.9</v>
      </c>
      <c r="H1259" s="9">
        <v>3815</v>
      </c>
      <c r="I1259" s="5" t="b">
        <f t="shared" si="19"/>
        <v>0</v>
      </c>
      <c r="J1259" t="s">
        <v>4242</v>
      </c>
      <c r="K1259" t="s">
        <v>2604</v>
      </c>
    </row>
    <row r="1260" spans="1:11">
      <c r="A1260" s="3" t="s">
        <v>2605</v>
      </c>
      <c r="B1260" s="3" t="s">
        <v>2119</v>
      </c>
      <c r="D1260" s="9">
        <v>1699</v>
      </c>
      <c r="E1260" s="9">
        <v>3398</v>
      </c>
      <c r="F1260" s="4">
        <v>0.5</v>
      </c>
      <c r="G1260" s="3">
        <v>3.8</v>
      </c>
      <c r="H1260" s="9">
        <v>7988</v>
      </c>
      <c r="I1260" s="5" t="b">
        <f t="shared" si="19"/>
        <v>0</v>
      </c>
      <c r="J1260" t="s">
        <v>4243</v>
      </c>
      <c r="K1260" t="s">
        <v>2606</v>
      </c>
    </row>
    <row r="1261" spans="1:11">
      <c r="A1261" s="3" t="s">
        <v>2607</v>
      </c>
      <c r="B1261" s="3" t="s">
        <v>2132</v>
      </c>
      <c r="D1261" s="9">
        <v>664</v>
      </c>
      <c r="E1261" s="9">
        <v>1490</v>
      </c>
      <c r="F1261" s="4">
        <v>0.55000000000000004</v>
      </c>
      <c r="G1261" s="3">
        <v>4.0999999999999996</v>
      </c>
      <c r="H1261" s="9">
        <v>925</v>
      </c>
      <c r="I1261" s="5" t="b">
        <f t="shared" si="19"/>
        <v>0</v>
      </c>
      <c r="J1261" t="s">
        <v>4244</v>
      </c>
      <c r="K1261" t="s">
        <v>2608</v>
      </c>
    </row>
    <row r="1262" spans="1:11">
      <c r="A1262" s="3" t="s">
        <v>2609</v>
      </c>
      <c r="B1262" s="3" t="s">
        <v>2610</v>
      </c>
      <c r="D1262" s="9">
        <v>948</v>
      </c>
      <c r="E1262" s="9">
        <v>1620</v>
      </c>
      <c r="F1262" s="4">
        <v>0.41</v>
      </c>
      <c r="G1262" s="3">
        <v>4.0999999999999996</v>
      </c>
      <c r="H1262" s="9">
        <v>4370</v>
      </c>
      <c r="I1262" s="5" t="b">
        <f t="shared" si="19"/>
        <v>0</v>
      </c>
      <c r="J1262" t="s">
        <v>4245</v>
      </c>
      <c r="K1262" t="s">
        <v>2611</v>
      </c>
    </row>
    <row r="1263" spans="1:11">
      <c r="A1263" s="3" t="s">
        <v>2612</v>
      </c>
      <c r="B1263" s="3" t="s">
        <v>2116</v>
      </c>
      <c r="D1263" s="9">
        <v>850</v>
      </c>
      <c r="E1263" s="9">
        <v>1000</v>
      </c>
      <c r="F1263" s="4">
        <v>0.15</v>
      </c>
      <c r="G1263" s="3">
        <v>4.0999999999999996</v>
      </c>
      <c r="H1263" s="9">
        <v>7619</v>
      </c>
      <c r="I1263" s="5" t="b">
        <f t="shared" si="19"/>
        <v>0</v>
      </c>
      <c r="J1263" t="s">
        <v>4246</v>
      </c>
      <c r="K1263" t="s">
        <v>2613</v>
      </c>
    </row>
    <row r="1264" spans="1:11">
      <c r="A1264" s="3" t="s">
        <v>2614</v>
      </c>
      <c r="B1264" s="3" t="s">
        <v>2326</v>
      </c>
      <c r="D1264" s="9">
        <v>600</v>
      </c>
      <c r="E1264" s="9">
        <v>640</v>
      </c>
      <c r="F1264" s="4">
        <v>0.06</v>
      </c>
      <c r="G1264" s="3">
        <v>3.8</v>
      </c>
      <c r="H1264" s="9">
        <v>2593</v>
      </c>
      <c r="I1264" s="5" t="b">
        <f t="shared" si="19"/>
        <v>0</v>
      </c>
      <c r="J1264" t="s">
        <v>4247</v>
      </c>
      <c r="K1264" t="s">
        <v>2615</v>
      </c>
    </row>
    <row r="1265" spans="1:11">
      <c r="A1265" s="3" t="s">
        <v>2616</v>
      </c>
      <c r="B1265" s="3" t="s">
        <v>2081</v>
      </c>
      <c r="D1265" s="9">
        <v>3711</v>
      </c>
      <c r="E1265" s="9">
        <v>4495</v>
      </c>
      <c r="F1265" s="4">
        <v>0.17</v>
      </c>
      <c r="G1265" s="3">
        <v>4.3</v>
      </c>
      <c r="H1265" s="9">
        <v>356</v>
      </c>
      <c r="I1265" s="5" t="b">
        <f t="shared" si="19"/>
        <v>0</v>
      </c>
      <c r="J1265" t="s">
        <v>4248</v>
      </c>
      <c r="K1265" t="s">
        <v>2617</v>
      </c>
    </row>
    <row r="1266" spans="1:11">
      <c r="A1266" s="3" t="s">
        <v>2618</v>
      </c>
      <c r="B1266" s="3" t="s">
        <v>2090</v>
      </c>
      <c r="D1266" s="9">
        <v>799</v>
      </c>
      <c r="E1266" s="9">
        <v>2999</v>
      </c>
      <c r="F1266" s="4">
        <v>0.73</v>
      </c>
      <c r="G1266" s="3">
        <v>4.5</v>
      </c>
      <c r="H1266" s="9">
        <v>63</v>
      </c>
      <c r="I1266" s="5" t="b">
        <f t="shared" si="19"/>
        <v>0</v>
      </c>
      <c r="J1266" t="s">
        <v>4249</v>
      </c>
      <c r="K1266" t="s">
        <v>2619</v>
      </c>
    </row>
    <row r="1267" spans="1:11">
      <c r="A1267" s="3" t="s">
        <v>2620</v>
      </c>
      <c r="B1267" s="3" t="s">
        <v>2323</v>
      </c>
      <c r="D1267" s="9">
        <v>980</v>
      </c>
      <c r="E1267" s="9">
        <v>980</v>
      </c>
      <c r="F1267" s="4">
        <v>0</v>
      </c>
      <c r="G1267" s="3">
        <v>4.2</v>
      </c>
      <c r="H1267" s="9">
        <v>4740</v>
      </c>
      <c r="I1267" s="5" t="b">
        <f t="shared" si="19"/>
        <v>0</v>
      </c>
      <c r="J1267" t="s">
        <v>4250</v>
      </c>
      <c r="K1267" t="s">
        <v>2621</v>
      </c>
    </row>
    <row r="1268" spans="1:11">
      <c r="A1268" s="3" t="s">
        <v>2622</v>
      </c>
      <c r="B1268" s="3" t="s">
        <v>2160</v>
      </c>
      <c r="D1268" s="9">
        <v>351</v>
      </c>
      <c r="E1268" s="9">
        <v>899</v>
      </c>
      <c r="F1268" s="4">
        <v>0.61</v>
      </c>
      <c r="G1268" s="3">
        <v>3.9</v>
      </c>
      <c r="H1268" s="9">
        <v>296</v>
      </c>
      <c r="I1268" s="5" t="b">
        <f t="shared" si="19"/>
        <v>0</v>
      </c>
      <c r="J1268" t="s">
        <v>4251</v>
      </c>
      <c r="K1268" t="s">
        <v>2623</v>
      </c>
    </row>
    <row r="1269" spans="1:11">
      <c r="A1269" s="3" t="s">
        <v>2624</v>
      </c>
      <c r="B1269" s="3" t="s">
        <v>2625</v>
      </c>
      <c r="D1269" s="9">
        <v>229</v>
      </c>
      <c r="E1269" s="9">
        <v>499</v>
      </c>
      <c r="F1269" s="4">
        <v>0.54</v>
      </c>
      <c r="G1269" s="3">
        <v>3.5</v>
      </c>
      <c r="H1269" s="9">
        <v>185</v>
      </c>
      <c r="I1269" s="5" t="b">
        <f t="shared" si="19"/>
        <v>0</v>
      </c>
      <c r="J1269" t="s">
        <v>4252</v>
      </c>
      <c r="K1269" t="s">
        <v>2626</v>
      </c>
    </row>
    <row r="1270" spans="1:11">
      <c r="A1270" s="3" t="s">
        <v>2627</v>
      </c>
      <c r="B1270" s="3" t="s">
        <v>2163</v>
      </c>
      <c r="D1270" s="9">
        <v>3349</v>
      </c>
      <c r="E1270" s="9">
        <v>3995</v>
      </c>
      <c r="F1270" s="4">
        <v>0.16</v>
      </c>
      <c r="G1270" s="3">
        <v>4.3</v>
      </c>
      <c r="H1270" s="9">
        <v>1954</v>
      </c>
      <c r="I1270" s="5" t="b">
        <f t="shared" si="19"/>
        <v>0</v>
      </c>
      <c r="J1270" t="s">
        <v>4253</v>
      </c>
      <c r="K1270" t="s">
        <v>2628</v>
      </c>
    </row>
    <row r="1271" spans="1:11">
      <c r="A1271" s="3" t="s">
        <v>2629</v>
      </c>
      <c r="B1271" s="3" t="s">
        <v>2135</v>
      </c>
      <c r="D1271" s="9">
        <v>5499</v>
      </c>
      <c r="E1271" s="9">
        <v>11500</v>
      </c>
      <c r="F1271" s="4">
        <v>0.52</v>
      </c>
      <c r="G1271" s="3">
        <v>3.9</v>
      </c>
      <c r="H1271" s="9">
        <v>959</v>
      </c>
      <c r="I1271" s="5" t="b">
        <f t="shared" si="19"/>
        <v>0</v>
      </c>
      <c r="J1271" t="s">
        <v>4254</v>
      </c>
      <c r="K1271" t="s">
        <v>2630</v>
      </c>
    </row>
    <row r="1272" spans="1:11">
      <c r="A1272" s="3" t="s">
        <v>2631</v>
      </c>
      <c r="B1272" s="3" t="s">
        <v>2087</v>
      </c>
      <c r="D1272" s="9">
        <v>299</v>
      </c>
      <c r="E1272" s="9">
        <v>499</v>
      </c>
      <c r="F1272" s="4">
        <v>0.4</v>
      </c>
      <c r="G1272" s="3">
        <v>3.9</v>
      </c>
      <c r="H1272" s="9">
        <v>1015</v>
      </c>
      <c r="I1272" s="5" t="b">
        <f t="shared" si="19"/>
        <v>0</v>
      </c>
      <c r="J1272" t="s">
        <v>4255</v>
      </c>
      <c r="K1272" t="s">
        <v>2632</v>
      </c>
    </row>
    <row r="1273" spans="1:11">
      <c r="A1273" s="3" t="s">
        <v>2633</v>
      </c>
      <c r="B1273" s="3" t="s">
        <v>2634</v>
      </c>
      <c r="D1273" s="9">
        <v>2249</v>
      </c>
      <c r="E1273" s="9">
        <v>3550</v>
      </c>
      <c r="F1273" s="4">
        <v>0.37</v>
      </c>
      <c r="G1273" s="3">
        <v>4</v>
      </c>
      <c r="H1273" s="9">
        <v>3973</v>
      </c>
      <c r="I1273" s="5" t="b">
        <f t="shared" si="19"/>
        <v>0</v>
      </c>
      <c r="J1273" t="s">
        <v>4256</v>
      </c>
      <c r="K1273" t="s">
        <v>2635</v>
      </c>
    </row>
    <row r="1274" spans="1:11">
      <c r="A1274" s="3" t="s">
        <v>2636</v>
      </c>
      <c r="B1274" s="3" t="s">
        <v>2192</v>
      </c>
      <c r="D1274" s="9">
        <v>699</v>
      </c>
      <c r="E1274" s="9">
        <v>1599</v>
      </c>
      <c r="F1274" s="4">
        <v>0.56000000000000005</v>
      </c>
      <c r="G1274" s="3">
        <v>4.7</v>
      </c>
      <c r="H1274" s="9">
        <v>2300</v>
      </c>
      <c r="I1274" s="5" t="b">
        <f t="shared" si="19"/>
        <v>0</v>
      </c>
      <c r="J1274" t="s">
        <v>4257</v>
      </c>
      <c r="K1274" t="s">
        <v>2637</v>
      </c>
    </row>
    <row r="1275" spans="1:11">
      <c r="A1275" s="3" t="s">
        <v>2638</v>
      </c>
      <c r="B1275" s="3" t="s">
        <v>2081</v>
      </c>
      <c r="D1275" s="9">
        <v>1235</v>
      </c>
      <c r="E1275" s="9">
        <v>1499</v>
      </c>
      <c r="F1275" s="4">
        <v>0.18</v>
      </c>
      <c r="G1275" s="3">
        <v>4.0999999999999996</v>
      </c>
      <c r="H1275" s="9">
        <v>203</v>
      </c>
      <c r="I1275" s="5" t="b">
        <f t="shared" si="19"/>
        <v>0</v>
      </c>
      <c r="J1275" t="s">
        <v>4258</v>
      </c>
      <c r="K1275" t="s">
        <v>2639</v>
      </c>
    </row>
    <row r="1276" spans="1:11">
      <c r="A1276" s="3" t="s">
        <v>2640</v>
      </c>
      <c r="B1276" s="3" t="s">
        <v>2095</v>
      </c>
      <c r="D1276" s="9">
        <v>1349</v>
      </c>
      <c r="E1276" s="9">
        <v>2999</v>
      </c>
      <c r="F1276" s="4">
        <v>0.55000000000000004</v>
      </c>
      <c r="G1276" s="3">
        <v>3.8</v>
      </c>
      <c r="H1276" s="9">
        <v>441</v>
      </c>
      <c r="I1276" s="5" t="b">
        <f t="shared" si="19"/>
        <v>0</v>
      </c>
      <c r="J1276" t="s">
        <v>4259</v>
      </c>
      <c r="K1276" t="s">
        <v>2641</v>
      </c>
    </row>
    <row r="1277" spans="1:11">
      <c r="A1277" s="3" t="s">
        <v>2642</v>
      </c>
      <c r="B1277" s="3" t="s">
        <v>2135</v>
      </c>
      <c r="D1277" s="9">
        <v>6800</v>
      </c>
      <c r="E1277" s="9">
        <v>11500</v>
      </c>
      <c r="F1277" s="4">
        <v>0.41</v>
      </c>
      <c r="G1277" s="3">
        <v>4.0999999999999996</v>
      </c>
      <c r="H1277" s="9">
        <v>10308</v>
      </c>
      <c r="I1277" s="5" t="b">
        <f t="shared" si="19"/>
        <v>0</v>
      </c>
      <c r="J1277" t="s">
        <v>4260</v>
      </c>
      <c r="K1277" t="s">
        <v>2643</v>
      </c>
    </row>
    <row r="1278" spans="1:11">
      <c r="A1278" s="3" t="s">
        <v>2644</v>
      </c>
      <c r="B1278" s="3" t="s">
        <v>2179</v>
      </c>
      <c r="D1278" s="9">
        <v>2099</v>
      </c>
      <c r="E1278" s="9">
        <v>2499</v>
      </c>
      <c r="F1278" s="4">
        <v>0.16</v>
      </c>
      <c r="G1278" s="3" t="s">
        <v>2645</v>
      </c>
      <c r="H1278" s="9">
        <v>992</v>
      </c>
      <c r="I1278" s="5" t="b">
        <f t="shared" si="19"/>
        <v>0</v>
      </c>
      <c r="J1278" t="s">
        <v>4261</v>
      </c>
      <c r="K1278" t="s">
        <v>2646</v>
      </c>
    </row>
    <row r="1279" spans="1:11">
      <c r="A1279" s="3" t="s">
        <v>2647</v>
      </c>
      <c r="B1279" s="3" t="s">
        <v>2199</v>
      </c>
      <c r="D1279" s="9">
        <v>1699</v>
      </c>
      <c r="E1279" s="9">
        <v>1975</v>
      </c>
      <c r="F1279" s="4">
        <v>0.14000000000000001</v>
      </c>
      <c r="G1279" s="3">
        <v>4.0999999999999996</v>
      </c>
      <c r="H1279" s="9">
        <v>4716</v>
      </c>
      <c r="I1279" s="5" t="b">
        <f t="shared" si="19"/>
        <v>0</v>
      </c>
      <c r="J1279" t="s">
        <v>4262</v>
      </c>
      <c r="K1279" t="s">
        <v>2648</v>
      </c>
    </row>
    <row r="1280" spans="1:11">
      <c r="A1280" s="3" t="s">
        <v>2649</v>
      </c>
      <c r="B1280" s="3" t="s">
        <v>2084</v>
      </c>
      <c r="D1280" s="9">
        <v>1069</v>
      </c>
      <c r="E1280" s="9">
        <v>1699</v>
      </c>
      <c r="F1280" s="4">
        <v>0.37</v>
      </c>
      <c r="G1280" s="3">
        <v>3.9</v>
      </c>
      <c r="H1280" s="9">
        <v>313</v>
      </c>
      <c r="I1280" s="5" t="b">
        <f t="shared" ref="I1280:I1343" si="20">ISBLANK(H1280)</f>
        <v>0</v>
      </c>
      <c r="J1280" t="s">
        <v>4263</v>
      </c>
      <c r="K1280" t="s">
        <v>2650</v>
      </c>
    </row>
    <row r="1281" spans="1:11">
      <c r="A1281" s="3" t="s">
        <v>2651</v>
      </c>
      <c r="B1281" s="3" t="s">
        <v>2084</v>
      </c>
      <c r="D1281" s="9">
        <v>1349</v>
      </c>
      <c r="E1281" s="9">
        <v>2495</v>
      </c>
      <c r="F1281" s="4">
        <v>0.46</v>
      </c>
      <c r="G1281" s="3">
        <v>3.8</v>
      </c>
      <c r="H1281" s="9">
        <v>166</v>
      </c>
      <c r="I1281" s="5" t="b">
        <f t="shared" si="20"/>
        <v>0</v>
      </c>
      <c r="J1281" t="s">
        <v>4264</v>
      </c>
      <c r="K1281" t="s">
        <v>2652</v>
      </c>
    </row>
    <row r="1282" spans="1:11">
      <c r="A1282" s="3" t="s">
        <v>2653</v>
      </c>
      <c r="B1282" s="3" t="s">
        <v>2150</v>
      </c>
      <c r="D1282" s="9">
        <v>1499</v>
      </c>
      <c r="E1282" s="9">
        <v>3500</v>
      </c>
      <c r="F1282" s="4">
        <v>0.56999999999999995</v>
      </c>
      <c r="G1282" s="3">
        <v>4.0999999999999996</v>
      </c>
      <c r="H1282" s="9">
        <v>303</v>
      </c>
      <c r="I1282" s="5" t="b">
        <f t="shared" si="20"/>
        <v>0</v>
      </c>
      <c r="J1282" t="s">
        <v>4265</v>
      </c>
      <c r="K1282" t="s">
        <v>2654</v>
      </c>
    </row>
    <row r="1283" spans="1:11">
      <c r="A1283" s="3" t="s">
        <v>2655</v>
      </c>
      <c r="B1283" s="3" t="s">
        <v>2199</v>
      </c>
      <c r="D1283" s="9">
        <v>2092</v>
      </c>
      <c r="E1283" s="9">
        <v>4600</v>
      </c>
      <c r="F1283" s="4">
        <v>0.55000000000000004</v>
      </c>
      <c r="G1283" s="3">
        <v>4.3</v>
      </c>
      <c r="H1283" s="9">
        <v>562</v>
      </c>
      <c r="I1283" s="5" t="b">
        <f t="shared" si="20"/>
        <v>0</v>
      </c>
      <c r="J1283" t="s">
        <v>4266</v>
      </c>
      <c r="K1283" t="s">
        <v>2656</v>
      </c>
    </row>
    <row r="1284" spans="1:11">
      <c r="A1284" s="3" t="s">
        <v>2657</v>
      </c>
      <c r="B1284" s="3" t="s">
        <v>2389</v>
      </c>
      <c r="D1284" s="9">
        <v>3859</v>
      </c>
      <c r="E1284" s="9">
        <v>10295</v>
      </c>
      <c r="F1284" s="4">
        <v>0.63</v>
      </c>
      <c r="G1284" s="3">
        <v>3.9</v>
      </c>
      <c r="H1284" s="9">
        <v>8095</v>
      </c>
      <c r="I1284" s="5" t="b">
        <f t="shared" si="20"/>
        <v>0</v>
      </c>
      <c r="J1284" t="s">
        <v>4267</v>
      </c>
      <c r="K1284" t="s">
        <v>2658</v>
      </c>
    </row>
    <row r="1285" spans="1:11">
      <c r="A1285" s="3" t="s">
        <v>2659</v>
      </c>
      <c r="B1285" s="3" t="s">
        <v>2172</v>
      </c>
      <c r="D1285" s="9">
        <v>499</v>
      </c>
      <c r="E1285" s="9">
        <v>2199</v>
      </c>
      <c r="F1285" s="4">
        <v>0.77</v>
      </c>
      <c r="G1285" s="3">
        <v>2.8</v>
      </c>
      <c r="H1285" s="9">
        <v>109</v>
      </c>
      <c r="I1285" s="5" t="b">
        <f t="shared" si="20"/>
        <v>0</v>
      </c>
      <c r="J1285" t="s">
        <v>4268</v>
      </c>
      <c r="K1285" t="s">
        <v>2660</v>
      </c>
    </row>
    <row r="1286" spans="1:11">
      <c r="A1286" s="3" t="s">
        <v>2661</v>
      </c>
      <c r="B1286" s="3" t="s">
        <v>2248</v>
      </c>
      <c r="D1286" s="9">
        <v>1804</v>
      </c>
      <c r="E1286" s="9">
        <v>2380</v>
      </c>
      <c r="F1286" s="4">
        <v>0.24</v>
      </c>
      <c r="G1286" s="3">
        <v>4</v>
      </c>
      <c r="H1286" s="9">
        <v>15382</v>
      </c>
      <c r="I1286" s="5" t="b">
        <f t="shared" si="20"/>
        <v>0</v>
      </c>
      <c r="J1286" t="s">
        <v>4269</v>
      </c>
      <c r="K1286" t="s">
        <v>2662</v>
      </c>
    </row>
    <row r="1287" spans="1:11">
      <c r="A1287" s="3" t="s">
        <v>2663</v>
      </c>
      <c r="B1287" s="3" t="s">
        <v>2172</v>
      </c>
      <c r="D1287" s="9">
        <v>6525</v>
      </c>
      <c r="E1287" s="9">
        <v>8820</v>
      </c>
      <c r="F1287" s="4">
        <v>0.26</v>
      </c>
      <c r="G1287" s="3">
        <v>4.5</v>
      </c>
      <c r="H1287" s="9">
        <v>5137</v>
      </c>
      <c r="I1287" s="5" t="b">
        <f t="shared" si="20"/>
        <v>0</v>
      </c>
      <c r="J1287" t="s">
        <v>4270</v>
      </c>
      <c r="K1287" t="s">
        <v>2664</v>
      </c>
    </row>
    <row r="1288" spans="1:11">
      <c r="A1288" s="3" t="s">
        <v>2665</v>
      </c>
      <c r="B1288" s="3" t="s">
        <v>2421</v>
      </c>
      <c r="D1288" s="9">
        <v>4999</v>
      </c>
      <c r="E1288" s="9">
        <v>24999</v>
      </c>
      <c r="F1288" s="4">
        <v>0.8</v>
      </c>
      <c r="G1288" s="3">
        <v>4.5999999999999996</v>
      </c>
      <c r="H1288" s="9">
        <v>124</v>
      </c>
      <c r="I1288" s="5" t="b">
        <f t="shared" si="20"/>
        <v>0</v>
      </c>
      <c r="J1288" t="s">
        <v>4271</v>
      </c>
      <c r="K1288" t="s">
        <v>2666</v>
      </c>
    </row>
    <row r="1289" spans="1:11">
      <c r="A1289" s="3" t="s">
        <v>2667</v>
      </c>
      <c r="B1289" s="3" t="s">
        <v>2318</v>
      </c>
      <c r="D1289" s="9">
        <v>1189</v>
      </c>
      <c r="E1289" s="9">
        <v>2400</v>
      </c>
      <c r="F1289" s="4">
        <v>0.5</v>
      </c>
      <c r="G1289" s="3">
        <v>4.0999999999999996</v>
      </c>
      <c r="H1289" s="9">
        <v>618</v>
      </c>
      <c r="I1289" s="5" t="b">
        <f t="shared" si="20"/>
        <v>0</v>
      </c>
      <c r="J1289" t="s">
        <v>4272</v>
      </c>
      <c r="K1289" t="s">
        <v>2668</v>
      </c>
    </row>
    <row r="1290" spans="1:11">
      <c r="A1290" s="3" t="s">
        <v>2669</v>
      </c>
      <c r="B1290" s="3" t="s">
        <v>2084</v>
      </c>
      <c r="D1290" s="9">
        <v>2590</v>
      </c>
      <c r="E1290" s="9">
        <v>4200</v>
      </c>
      <c r="F1290" s="4">
        <v>0.38</v>
      </c>
      <c r="G1290" s="3">
        <v>4.0999999999999996</v>
      </c>
      <c r="H1290" s="9">
        <v>63</v>
      </c>
      <c r="I1290" s="5" t="b">
        <f t="shared" si="20"/>
        <v>0</v>
      </c>
      <c r="J1290" t="s">
        <v>4273</v>
      </c>
      <c r="K1290" t="s">
        <v>2670</v>
      </c>
    </row>
    <row r="1291" spans="1:11">
      <c r="A1291" s="3" t="s">
        <v>2671</v>
      </c>
      <c r="B1291" s="3" t="s">
        <v>2084</v>
      </c>
      <c r="D1291" s="9">
        <v>899</v>
      </c>
      <c r="E1291" s="9">
        <v>1599</v>
      </c>
      <c r="F1291" s="4">
        <v>0.44</v>
      </c>
      <c r="G1291" s="3">
        <v>3.4</v>
      </c>
      <c r="H1291" s="9">
        <v>15</v>
      </c>
      <c r="I1291" s="5" t="b">
        <f t="shared" si="20"/>
        <v>0</v>
      </c>
      <c r="J1291" t="s">
        <v>4274</v>
      </c>
      <c r="K1291" t="s">
        <v>2672</v>
      </c>
    </row>
    <row r="1292" spans="1:11">
      <c r="A1292" s="3" t="s">
        <v>2673</v>
      </c>
      <c r="B1292" s="3" t="s">
        <v>2084</v>
      </c>
      <c r="D1292" s="9">
        <v>998</v>
      </c>
      <c r="E1292" s="9">
        <v>2999</v>
      </c>
      <c r="F1292" s="4">
        <v>0.67</v>
      </c>
      <c r="G1292" s="3">
        <v>4.5999999999999996</v>
      </c>
      <c r="H1292" s="9">
        <v>9</v>
      </c>
      <c r="I1292" s="5" t="b">
        <f t="shared" si="20"/>
        <v>0</v>
      </c>
      <c r="J1292" t="s">
        <v>4275</v>
      </c>
      <c r="K1292" t="s">
        <v>2674</v>
      </c>
    </row>
    <row r="1293" spans="1:11">
      <c r="A1293" s="3" t="s">
        <v>2675</v>
      </c>
      <c r="B1293" s="3" t="s">
        <v>2160</v>
      </c>
      <c r="D1293" s="9">
        <v>998.06</v>
      </c>
      <c r="E1293" s="9">
        <v>1282</v>
      </c>
      <c r="F1293" s="4">
        <v>0.22</v>
      </c>
      <c r="G1293" s="3">
        <v>4.2</v>
      </c>
      <c r="H1293" s="9">
        <v>7274</v>
      </c>
      <c r="I1293" s="5" t="b">
        <f t="shared" si="20"/>
        <v>0</v>
      </c>
      <c r="J1293" t="s">
        <v>4276</v>
      </c>
      <c r="K1293" t="s">
        <v>2676</v>
      </c>
    </row>
    <row r="1294" spans="1:11">
      <c r="A1294" s="3" t="s">
        <v>2677</v>
      </c>
      <c r="B1294" s="3" t="s">
        <v>2248</v>
      </c>
      <c r="D1294" s="9">
        <v>1099</v>
      </c>
      <c r="E1294" s="9">
        <v>1990</v>
      </c>
      <c r="F1294" s="4">
        <v>0.45</v>
      </c>
      <c r="G1294" s="3">
        <v>3.9</v>
      </c>
      <c r="H1294" s="9">
        <v>5911</v>
      </c>
      <c r="I1294" s="5" t="b">
        <f t="shared" si="20"/>
        <v>0</v>
      </c>
      <c r="J1294" t="s">
        <v>4277</v>
      </c>
      <c r="K1294" t="s">
        <v>2678</v>
      </c>
    </row>
    <row r="1295" spans="1:11">
      <c r="A1295" s="3" t="s">
        <v>2679</v>
      </c>
      <c r="B1295" s="3" t="s">
        <v>2268</v>
      </c>
      <c r="D1295" s="9">
        <v>5999</v>
      </c>
      <c r="E1295" s="9">
        <v>9999</v>
      </c>
      <c r="F1295" s="4">
        <v>0.4</v>
      </c>
      <c r="G1295" s="3">
        <v>4.2</v>
      </c>
      <c r="H1295" s="9">
        <v>170</v>
      </c>
      <c r="I1295" s="5" t="b">
        <f t="shared" si="20"/>
        <v>0</v>
      </c>
      <c r="J1295" t="s">
        <v>4278</v>
      </c>
      <c r="K1295" t="s">
        <v>2680</v>
      </c>
    </row>
    <row r="1296" spans="1:11">
      <c r="A1296" s="3" t="s">
        <v>2681</v>
      </c>
      <c r="B1296" s="3" t="s">
        <v>2389</v>
      </c>
      <c r="D1296" s="9">
        <v>8886</v>
      </c>
      <c r="E1296" s="9">
        <v>11850</v>
      </c>
      <c r="F1296" s="4">
        <v>0.25</v>
      </c>
      <c r="G1296" s="3">
        <v>4.2</v>
      </c>
      <c r="H1296" s="9">
        <v>3065</v>
      </c>
      <c r="I1296" s="5" t="b">
        <f t="shared" si="20"/>
        <v>0</v>
      </c>
      <c r="J1296" t="s">
        <v>4279</v>
      </c>
      <c r="K1296" t="s">
        <v>2682</v>
      </c>
    </row>
    <row r="1297" spans="1:11">
      <c r="A1297" s="3" t="s">
        <v>2683</v>
      </c>
      <c r="B1297" s="3" t="s">
        <v>2087</v>
      </c>
      <c r="D1297" s="9">
        <v>475</v>
      </c>
      <c r="E1297" s="9">
        <v>999</v>
      </c>
      <c r="F1297" s="4">
        <v>0.52</v>
      </c>
      <c r="G1297" s="3">
        <v>4.0999999999999996</v>
      </c>
      <c r="H1297" s="9">
        <v>1021</v>
      </c>
      <c r="I1297" s="5" t="b">
        <f t="shared" si="20"/>
        <v>0</v>
      </c>
      <c r="J1297" t="s">
        <v>4280</v>
      </c>
      <c r="K1297" t="s">
        <v>2684</v>
      </c>
    </row>
    <row r="1298" spans="1:11">
      <c r="A1298" s="3" t="s">
        <v>2685</v>
      </c>
      <c r="B1298" s="3" t="s">
        <v>2157</v>
      </c>
      <c r="D1298" s="9">
        <v>4995</v>
      </c>
      <c r="E1298" s="9">
        <v>20049</v>
      </c>
      <c r="F1298" s="4">
        <v>0.75</v>
      </c>
      <c r="G1298" s="3">
        <v>4.8</v>
      </c>
      <c r="H1298" s="9">
        <v>3964</v>
      </c>
      <c r="I1298" s="5" t="b">
        <f t="shared" si="20"/>
        <v>0</v>
      </c>
      <c r="J1298" t="s">
        <v>4281</v>
      </c>
      <c r="K1298" t="s">
        <v>2686</v>
      </c>
    </row>
    <row r="1299" spans="1:11">
      <c r="A1299" s="3" t="s">
        <v>2687</v>
      </c>
      <c r="B1299" s="3" t="s">
        <v>2421</v>
      </c>
      <c r="D1299" s="9">
        <v>13999</v>
      </c>
      <c r="E1299" s="9">
        <v>24850</v>
      </c>
      <c r="F1299" s="4">
        <v>0.44</v>
      </c>
      <c r="G1299" s="3">
        <v>4.4000000000000004</v>
      </c>
      <c r="H1299" s="9">
        <v>8948</v>
      </c>
      <c r="I1299" s="5" t="b">
        <f t="shared" si="20"/>
        <v>0</v>
      </c>
      <c r="J1299" t="s">
        <v>4282</v>
      </c>
      <c r="K1299" t="s">
        <v>2688</v>
      </c>
    </row>
    <row r="1300" spans="1:11">
      <c r="A1300" s="3" t="s">
        <v>2689</v>
      </c>
      <c r="B1300" s="3" t="s">
        <v>2421</v>
      </c>
      <c r="D1300" s="9">
        <v>8499</v>
      </c>
      <c r="E1300" s="9">
        <v>16490</v>
      </c>
      <c r="F1300" s="4">
        <v>0.48</v>
      </c>
      <c r="G1300" s="3">
        <v>4.3</v>
      </c>
      <c r="H1300" s="9">
        <v>97</v>
      </c>
      <c r="I1300" s="5" t="b">
        <f t="shared" si="20"/>
        <v>0</v>
      </c>
      <c r="J1300" t="s">
        <v>4283</v>
      </c>
      <c r="K1300" t="s">
        <v>2690</v>
      </c>
    </row>
    <row r="1301" spans="1:11">
      <c r="A1301" s="3" t="s">
        <v>2691</v>
      </c>
      <c r="B1301" s="3" t="s">
        <v>2116</v>
      </c>
      <c r="D1301" s="9">
        <v>949</v>
      </c>
      <c r="E1301" s="9">
        <v>975</v>
      </c>
      <c r="F1301" s="4">
        <v>0.03</v>
      </c>
      <c r="G1301" s="3">
        <v>4.3</v>
      </c>
      <c r="H1301" s="9">
        <v>7223</v>
      </c>
      <c r="I1301" s="5" t="b">
        <f t="shared" si="20"/>
        <v>0</v>
      </c>
      <c r="J1301" t="s">
        <v>4284</v>
      </c>
      <c r="K1301" t="s">
        <v>2692</v>
      </c>
    </row>
    <row r="1302" spans="1:11">
      <c r="A1302" s="3" t="s">
        <v>2693</v>
      </c>
      <c r="B1302" s="3" t="s">
        <v>2160</v>
      </c>
      <c r="D1302" s="9">
        <v>395</v>
      </c>
      <c r="E1302" s="9">
        <v>499</v>
      </c>
      <c r="F1302" s="4">
        <v>0.21</v>
      </c>
      <c r="G1302" s="3">
        <v>4</v>
      </c>
      <c r="H1302" s="9">
        <v>330</v>
      </c>
      <c r="I1302" s="5" t="b">
        <f t="shared" si="20"/>
        <v>0</v>
      </c>
      <c r="J1302" t="s">
        <v>4285</v>
      </c>
      <c r="K1302" t="s">
        <v>2694</v>
      </c>
    </row>
    <row r="1303" spans="1:11">
      <c r="A1303" s="3" t="s">
        <v>2695</v>
      </c>
      <c r="B1303" s="3" t="s">
        <v>2696</v>
      </c>
      <c r="D1303" s="9">
        <v>635</v>
      </c>
      <c r="E1303" s="9">
        <v>635</v>
      </c>
      <c r="F1303" s="4">
        <v>0</v>
      </c>
      <c r="G1303" s="3">
        <v>4.3</v>
      </c>
      <c r="H1303" s="9">
        <v>4570</v>
      </c>
      <c r="I1303" s="5" t="b">
        <f t="shared" si="20"/>
        <v>0</v>
      </c>
      <c r="J1303" t="s">
        <v>4286</v>
      </c>
      <c r="K1303" t="s">
        <v>2697</v>
      </c>
    </row>
    <row r="1304" spans="1:11">
      <c r="A1304" s="3" t="s">
        <v>2698</v>
      </c>
      <c r="B1304" s="3" t="s">
        <v>2116</v>
      </c>
      <c r="D1304" s="9">
        <v>717</v>
      </c>
      <c r="E1304" s="9">
        <v>1390</v>
      </c>
      <c r="F1304" s="4">
        <v>0.48</v>
      </c>
      <c r="G1304" s="3">
        <v>4</v>
      </c>
      <c r="H1304" s="9">
        <v>4867</v>
      </c>
      <c r="I1304" s="5" t="b">
        <f t="shared" si="20"/>
        <v>0</v>
      </c>
      <c r="J1304" t="s">
        <v>4287</v>
      </c>
      <c r="K1304" t="s">
        <v>2699</v>
      </c>
    </row>
    <row r="1305" spans="1:11">
      <c r="A1305" s="3" t="s">
        <v>2700</v>
      </c>
      <c r="B1305" s="3" t="s">
        <v>2701</v>
      </c>
      <c r="D1305" s="9">
        <v>27900</v>
      </c>
      <c r="E1305" s="9">
        <v>59900</v>
      </c>
      <c r="F1305" s="4">
        <v>0.53</v>
      </c>
      <c r="G1305" s="3">
        <v>4.4000000000000004</v>
      </c>
      <c r="H1305" s="9">
        <v>5298</v>
      </c>
      <c r="I1305" s="5" t="b">
        <f t="shared" si="20"/>
        <v>0</v>
      </c>
      <c r="J1305" t="s">
        <v>4288</v>
      </c>
      <c r="K1305" t="s">
        <v>2702</v>
      </c>
    </row>
    <row r="1306" spans="1:11">
      <c r="A1306" s="3" t="s">
        <v>2703</v>
      </c>
      <c r="B1306" s="3" t="s">
        <v>2326</v>
      </c>
      <c r="D1306" s="9">
        <v>649</v>
      </c>
      <c r="E1306" s="9">
        <v>670</v>
      </c>
      <c r="F1306" s="4">
        <v>0.03</v>
      </c>
      <c r="G1306" s="3">
        <v>4.0999999999999996</v>
      </c>
      <c r="H1306" s="9">
        <v>7786</v>
      </c>
      <c r="I1306" s="5" t="b">
        <f t="shared" si="20"/>
        <v>0</v>
      </c>
      <c r="J1306" t="s">
        <v>4289</v>
      </c>
      <c r="K1306" t="s">
        <v>2704</v>
      </c>
    </row>
    <row r="1307" spans="1:11">
      <c r="A1307" s="3" t="s">
        <v>2705</v>
      </c>
      <c r="B1307" s="3" t="s">
        <v>2323</v>
      </c>
      <c r="D1307" s="9">
        <v>193</v>
      </c>
      <c r="E1307" s="9">
        <v>399</v>
      </c>
      <c r="F1307" s="4">
        <v>0.52</v>
      </c>
      <c r="G1307" s="3">
        <v>3.6</v>
      </c>
      <c r="H1307" s="9">
        <v>37</v>
      </c>
      <c r="I1307" s="5" t="b">
        <f t="shared" si="20"/>
        <v>0</v>
      </c>
      <c r="J1307" t="s">
        <v>4290</v>
      </c>
      <c r="K1307" t="s">
        <v>2706</v>
      </c>
    </row>
    <row r="1308" spans="1:11">
      <c r="A1308" s="3" t="s">
        <v>2707</v>
      </c>
      <c r="B1308" s="3" t="s">
        <v>2084</v>
      </c>
      <c r="D1308" s="9">
        <v>1299</v>
      </c>
      <c r="E1308" s="9">
        <v>2495</v>
      </c>
      <c r="F1308" s="4">
        <v>0.48</v>
      </c>
      <c r="G1308" s="3">
        <v>2</v>
      </c>
      <c r="H1308" s="9">
        <v>2</v>
      </c>
      <c r="I1308" s="5" t="b">
        <f t="shared" si="20"/>
        <v>0</v>
      </c>
      <c r="J1308" t="s">
        <v>4291</v>
      </c>
      <c r="K1308" t="s">
        <v>2708</v>
      </c>
    </row>
    <row r="1309" spans="1:11">
      <c r="A1309" s="3" t="s">
        <v>2709</v>
      </c>
      <c r="B1309" s="3" t="s">
        <v>2119</v>
      </c>
      <c r="D1309" s="9">
        <v>2449</v>
      </c>
      <c r="E1309" s="9">
        <v>3390</v>
      </c>
      <c r="F1309" s="4">
        <v>0.28000000000000003</v>
      </c>
      <c r="G1309" s="3">
        <v>4</v>
      </c>
      <c r="H1309" s="9">
        <v>5206</v>
      </c>
      <c r="I1309" s="5" t="b">
        <f t="shared" si="20"/>
        <v>0</v>
      </c>
      <c r="J1309" t="s">
        <v>4292</v>
      </c>
      <c r="K1309" t="s">
        <v>2710</v>
      </c>
    </row>
    <row r="1310" spans="1:11">
      <c r="A1310" s="3" t="s">
        <v>2711</v>
      </c>
      <c r="B1310" s="3" t="s">
        <v>2122</v>
      </c>
      <c r="D1310" s="9">
        <v>1049</v>
      </c>
      <c r="E1310" s="9">
        <v>2499</v>
      </c>
      <c r="F1310" s="4">
        <v>0.57999999999999996</v>
      </c>
      <c r="G1310" s="3">
        <v>3.7</v>
      </c>
      <c r="H1310" s="9">
        <v>638</v>
      </c>
      <c r="I1310" s="5" t="b">
        <f t="shared" si="20"/>
        <v>0</v>
      </c>
      <c r="J1310" t="s">
        <v>4293</v>
      </c>
      <c r="K1310" t="s">
        <v>2712</v>
      </c>
    </row>
    <row r="1311" spans="1:11">
      <c r="A1311" s="3" t="s">
        <v>2713</v>
      </c>
      <c r="B1311" s="3" t="s">
        <v>2610</v>
      </c>
      <c r="D1311" s="9">
        <v>2399</v>
      </c>
      <c r="E1311" s="9">
        <v>4200</v>
      </c>
      <c r="F1311" s="4">
        <v>0.43</v>
      </c>
      <c r="G1311" s="3">
        <v>3.8</v>
      </c>
      <c r="H1311" s="9">
        <v>397</v>
      </c>
      <c r="I1311" s="5" t="b">
        <f t="shared" si="20"/>
        <v>0</v>
      </c>
      <c r="J1311" t="s">
        <v>4294</v>
      </c>
      <c r="K1311" t="s">
        <v>2714</v>
      </c>
    </row>
    <row r="1312" spans="1:11">
      <c r="A1312" s="3" t="s">
        <v>2715</v>
      </c>
      <c r="B1312" s="3" t="s">
        <v>2179</v>
      </c>
      <c r="D1312" s="9">
        <v>2286</v>
      </c>
      <c r="E1312" s="9">
        <v>4495</v>
      </c>
      <c r="F1312" s="4">
        <v>0.49</v>
      </c>
      <c r="G1312" s="3">
        <v>3.9</v>
      </c>
      <c r="H1312" s="9">
        <v>326</v>
      </c>
      <c r="I1312" s="5" t="b">
        <f t="shared" si="20"/>
        <v>0</v>
      </c>
      <c r="J1312" t="s">
        <v>4295</v>
      </c>
      <c r="K1312" t="s">
        <v>2716</v>
      </c>
    </row>
    <row r="1313" spans="1:11">
      <c r="A1313" s="3" t="s">
        <v>2717</v>
      </c>
      <c r="B1313" s="3" t="s">
        <v>2522</v>
      </c>
      <c r="D1313" s="9">
        <v>499</v>
      </c>
      <c r="E1313" s="9">
        <v>2199</v>
      </c>
      <c r="F1313" s="4">
        <v>0.77</v>
      </c>
      <c r="G1313" s="3">
        <v>3.1</v>
      </c>
      <c r="H1313" s="9">
        <v>3527</v>
      </c>
      <c r="I1313" s="5" t="b">
        <f t="shared" si="20"/>
        <v>0</v>
      </c>
      <c r="J1313" t="s">
        <v>4296</v>
      </c>
      <c r="K1313" t="s">
        <v>2718</v>
      </c>
    </row>
    <row r="1314" spans="1:11">
      <c r="A1314" s="3" t="s">
        <v>2719</v>
      </c>
      <c r="B1314" s="3" t="s">
        <v>2245</v>
      </c>
      <c r="D1314" s="9">
        <v>429</v>
      </c>
      <c r="E1314" s="9">
        <v>999</v>
      </c>
      <c r="F1314" s="4">
        <v>0.56999999999999995</v>
      </c>
      <c r="G1314" s="3">
        <v>3</v>
      </c>
      <c r="H1314" s="9">
        <v>617</v>
      </c>
      <c r="I1314" s="5" t="b">
        <f t="shared" si="20"/>
        <v>0</v>
      </c>
      <c r="J1314" t="s">
        <v>4297</v>
      </c>
      <c r="K1314" t="s">
        <v>2720</v>
      </c>
    </row>
    <row r="1315" spans="1:11">
      <c r="A1315" s="3" t="s">
        <v>2721</v>
      </c>
      <c r="B1315" s="3" t="s">
        <v>2199</v>
      </c>
      <c r="D1315" s="9">
        <v>299</v>
      </c>
      <c r="E1315" s="9">
        <v>595</v>
      </c>
      <c r="F1315" s="4">
        <v>0.5</v>
      </c>
      <c r="G1315" s="3">
        <v>4</v>
      </c>
      <c r="H1315" s="9">
        <v>314</v>
      </c>
      <c r="I1315" s="5" t="b">
        <f t="shared" si="20"/>
        <v>0</v>
      </c>
      <c r="J1315" t="s">
        <v>4298</v>
      </c>
      <c r="K1315" t="s">
        <v>2722</v>
      </c>
    </row>
    <row r="1316" spans="1:11">
      <c r="A1316" s="3" t="s">
        <v>2723</v>
      </c>
      <c r="B1316" s="3" t="s">
        <v>2421</v>
      </c>
      <c r="D1316" s="9">
        <v>5395</v>
      </c>
      <c r="E1316" s="9">
        <v>19990</v>
      </c>
      <c r="F1316" s="4">
        <v>0.73</v>
      </c>
      <c r="G1316" s="3">
        <v>4.4000000000000004</v>
      </c>
      <c r="H1316" s="9">
        <v>535</v>
      </c>
      <c r="I1316" s="5" t="b">
        <f t="shared" si="20"/>
        <v>0</v>
      </c>
      <c r="J1316" t="s">
        <v>4299</v>
      </c>
      <c r="K1316" t="s">
        <v>2724</v>
      </c>
    </row>
    <row r="1317" spans="1:11">
      <c r="A1317" s="3" t="s">
        <v>2725</v>
      </c>
      <c r="B1317" s="3" t="s">
        <v>2116</v>
      </c>
      <c r="D1317" s="9">
        <v>559</v>
      </c>
      <c r="E1317" s="9">
        <v>1010</v>
      </c>
      <c r="F1317" s="4">
        <v>0.45</v>
      </c>
      <c r="G1317" s="3">
        <v>4.0999999999999996</v>
      </c>
      <c r="H1317" s="9">
        <v>17325</v>
      </c>
      <c r="I1317" s="5" t="b">
        <f t="shared" si="20"/>
        <v>0</v>
      </c>
      <c r="J1317" t="s">
        <v>4300</v>
      </c>
      <c r="K1317" t="s">
        <v>2726</v>
      </c>
    </row>
    <row r="1318" spans="1:11">
      <c r="A1318" s="3" t="s">
        <v>2727</v>
      </c>
      <c r="B1318" s="3" t="s">
        <v>2116</v>
      </c>
      <c r="D1318" s="9">
        <v>660</v>
      </c>
      <c r="E1318" s="9">
        <v>1100</v>
      </c>
      <c r="F1318" s="4">
        <v>0.4</v>
      </c>
      <c r="G1318" s="3">
        <v>3.6</v>
      </c>
      <c r="H1318" s="9">
        <v>91</v>
      </c>
      <c r="I1318" s="5" t="b">
        <f t="shared" si="20"/>
        <v>0</v>
      </c>
      <c r="J1318" t="s">
        <v>4301</v>
      </c>
      <c r="K1318" t="s">
        <v>2728</v>
      </c>
    </row>
    <row r="1319" spans="1:11">
      <c r="A1319" s="3" t="s">
        <v>2729</v>
      </c>
      <c r="B1319" s="3" t="s">
        <v>2192</v>
      </c>
      <c r="D1319" s="9">
        <v>419</v>
      </c>
      <c r="E1319" s="9">
        <v>999</v>
      </c>
      <c r="F1319" s="4">
        <v>0.57999999999999996</v>
      </c>
      <c r="G1319" s="3">
        <v>4.4000000000000004</v>
      </c>
      <c r="H1319" s="9">
        <v>227</v>
      </c>
      <c r="I1319" s="5" t="b">
        <f t="shared" si="20"/>
        <v>0</v>
      </c>
      <c r="J1319" t="s">
        <v>4302</v>
      </c>
      <c r="K1319" t="s">
        <v>2730</v>
      </c>
    </row>
    <row r="1320" spans="1:11">
      <c r="A1320" s="3" t="s">
        <v>2731</v>
      </c>
      <c r="B1320" s="3" t="s">
        <v>2135</v>
      </c>
      <c r="D1320" s="9">
        <v>7349</v>
      </c>
      <c r="E1320" s="9">
        <v>10900</v>
      </c>
      <c r="F1320" s="4">
        <v>0.33</v>
      </c>
      <c r="G1320" s="3">
        <v>4.2</v>
      </c>
      <c r="H1320" s="9">
        <v>11957</v>
      </c>
      <c r="I1320" s="5" t="b">
        <f t="shared" si="20"/>
        <v>0</v>
      </c>
      <c r="J1320" t="s">
        <v>4303</v>
      </c>
      <c r="K1320" t="s">
        <v>2732</v>
      </c>
    </row>
    <row r="1321" spans="1:11">
      <c r="A1321" s="3" t="s">
        <v>2733</v>
      </c>
      <c r="B1321" s="3" t="s">
        <v>2248</v>
      </c>
      <c r="D1321" s="9">
        <v>2899</v>
      </c>
      <c r="E1321" s="9">
        <v>4005</v>
      </c>
      <c r="F1321" s="4">
        <v>0.28000000000000003</v>
      </c>
      <c r="G1321" s="3">
        <v>4.3</v>
      </c>
      <c r="H1321" s="9">
        <v>7140</v>
      </c>
      <c r="I1321" s="5" t="b">
        <f t="shared" si="20"/>
        <v>0</v>
      </c>
      <c r="J1321" t="s">
        <v>4304</v>
      </c>
      <c r="K1321" t="s">
        <v>2734</v>
      </c>
    </row>
    <row r="1322" spans="1:11">
      <c r="A1322" s="3" t="s">
        <v>2735</v>
      </c>
      <c r="B1322" s="3" t="s">
        <v>2179</v>
      </c>
      <c r="D1322" s="9">
        <v>1799</v>
      </c>
      <c r="E1322" s="9">
        <v>3295</v>
      </c>
      <c r="F1322" s="4">
        <v>0.45</v>
      </c>
      <c r="G1322" s="3">
        <v>3.8</v>
      </c>
      <c r="H1322" s="9">
        <v>687</v>
      </c>
      <c r="I1322" s="5" t="b">
        <f t="shared" si="20"/>
        <v>0</v>
      </c>
      <c r="J1322" t="s">
        <v>4305</v>
      </c>
      <c r="K1322" t="s">
        <v>2736</v>
      </c>
    </row>
    <row r="1323" spans="1:11">
      <c r="A1323" s="3" t="s">
        <v>2737</v>
      </c>
      <c r="B1323" s="3" t="s">
        <v>2199</v>
      </c>
      <c r="D1323" s="9">
        <v>1474</v>
      </c>
      <c r="E1323" s="9">
        <v>4650</v>
      </c>
      <c r="F1323" s="4">
        <v>0.68</v>
      </c>
      <c r="G1323" s="3">
        <v>4.0999999999999996</v>
      </c>
      <c r="H1323" s="9">
        <v>1045</v>
      </c>
      <c r="I1323" s="5" t="b">
        <f t="shared" si="20"/>
        <v>0</v>
      </c>
      <c r="J1323" t="s">
        <v>4306</v>
      </c>
      <c r="K1323" t="s">
        <v>2738</v>
      </c>
    </row>
    <row r="1324" spans="1:11">
      <c r="A1324" s="3" t="s">
        <v>2739</v>
      </c>
      <c r="B1324" s="3" t="s">
        <v>2421</v>
      </c>
      <c r="D1324" s="9">
        <v>15999</v>
      </c>
      <c r="E1324" s="9">
        <v>24500</v>
      </c>
      <c r="F1324" s="4">
        <v>0.35</v>
      </c>
      <c r="G1324" s="3">
        <v>4</v>
      </c>
      <c r="H1324" s="9">
        <v>11206</v>
      </c>
      <c r="I1324" s="5" t="b">
        <f t="shared" si="20"/>
        <v>0</v>
      </c>
      <c r="J1324" t="s">
        <v>4307</v>
      </c>
      <c r="K1324" t="s">
        <v>2740</v>
      </c>
    </row>
    <row r="1325" spans="1:11">
      <c r="A1325" s="3" t="s">
        <v>2741</v>
      </c>
      <c r="B1325" s="3" t="s">
        <v>2122</v>
      </c>
      <c r="D1325" s="9">
        <v>3645</v>
      </c>
      <c r="E1325" s="9">
        <v>6070</v>
      </c>
      <c r="F1325" s="4">
        <v>0.4</v>
      </c>
      <c r="G1325" s="3">
        <v>4.2</v>
      </c>
      <c r="H1325" s="9">
        <v>561</v>
      </c>
      <c r="I1325" s="5" t="b">
        <f t="shared" si="20"/>
        <v>0</v>
      </c>
      <c r="J1325" t="s">
        <v>4308</v>
      </c>
      <c r="K1325" t="s">
        <v>2742</v>
      </c>
    </row>
    <row r="1326" spans="1:11">
      <c r="A1326" s="3" t="s">
        <v>2743</v>
      </c>
      <c r="B1326" s="3" t="s">
        <v>2113</v>
      </c>
      <c r="D1326" s="9">
        <v>375</v>
      </c>
      <c r="E1326" s="9">
        <v>999</v>
      </c>
      <c r="F1326" s="4">
        <v>0.62</v>
      </c>
      <c r="G1326" s="3">
        <v>3.6</v>
      </c>
      <c r="H1326" s="9">
        <v>1988</v>
      </c>
      <c r="I1326" s="5" t="b">
        <f t="shared" si="20"/>
        <v>0</v>
      </c>
      <c r="J1326" t="s">
        <v>4309</v>
      </c>
      <c r="K1326" t="s">
        <v>2744</v>
      </c>
    </row>
    <row r="1327" spans="1:11">
      <c r="A1327" s="3" t="s">
        <v>2745</v>
      </c>
      <c r="B1327" s="3" t="s">
        <v>2337</v>
      </c>
      <c r="D1327" s="9">
        <v>2976</v>
      </c>
      <c r="E1327" s="9">
        <v>3945</v>
      </c>
      <c r="F1327" s="4">
        <v>0.25</v>
      </c>
      <c r="G1327" s="3">
        <v>4.2</v>
      </c>
      <c r="H1327" s="9">
        <v>3740</v>
      </c>
      <c r="I1327" s="5" t="b">
        <f t="shared" si="20"/>
        <v>0</v>
      </c>
      <c r="J1327" t="s">
        <v>4310</v>
      </c>
      <c r="K1327" t="s">
        <v>2746</v>
      </c>
    </row>
    <row r="1328" spans="1:11">
      <c r="A1328" s="3" t="s">
        <v>2747</v>
      </c>
      <c r="B1328" s="3" t="s">
        <v>2625</v>
      </c>
      <c r="D1328" s="9">
        <v>1099</v>
      </c>
      <c r="E1328" s="9">
        <v>1499</v>
      </c>
      <c r="F1328" s="4">
        <v>0.27</v>
      </c>
      <c r="G1328" s="3">
        <v>4.0999999999999996</v>
      </c>
      <c r="H1328" s="9">
        <v>4401</v>
      </c>
      <c r="I1328" s="5" t="b">
        <f t="shared" si="20"/>
        <v>0</v>
      </c>
      <c r="J1328" t="s">
        <v>4311</v>
      </c>
      <c r="K1328" t="s">
        <v>2748</v>
      </c>
    </row>
    <row r="1329" spans="1:11">
      <c r="A1329" s="3" t="s">
        <v>2749</v>
      </c>
      <c r="B1329" s="3" t="s">
        <v>2163</v>
      </c>
      <c r="D1329" s="9">
        <v>2575</v>
      </c>
      <c r="E1329" s="9">
        <v>6700</v>
      </c>
      <c r="F1329" s="4">
        <v>0.62</v>
      </c>
      <c r="G1329" s="3">
        <v>4.2</v>
      </c>
      <c r="H1329" s="9">
        <v>611</v>
      </c>
      <c r="I1329" s="5" t="b">
        <f t="shared" si="20"/>
        <v>0</v>
      </c>
      <c r="J1329" t="s">
        <v>4312</v>
      </c>
      <c r="K1329" t="s">
        <v>2750</v>
      </c>
    </row>
    <row r="1330" spans="1:11">
      <c r="A1330" s="3" t="s">
        <v>2751</v>
      </c>
      <c r="B1330" s="3" t="s">
        <v>2119</v>
      </c>
      <c r="D1330" s="9">
        <v>1649</v>
      </c>
      <c r="E1330" s="9">
        <v>2800</v>
      </c>
      <c r="F1330" s="4">
        <v>0.41</v>
      </c>
      <c r="G1330" s="3">
        <v>3.9</v>
      </c>
      <c r="H1330" s="9">
        <v>2162</v>
      </c>
      <c r="I1330" s="5" t="b">
        <f t="shared" si="20"/>
        <v>0</v>
      </c>
      <c r="J1330" t="s">
        <v>4313</v>
      </c>
      <c r="K1330" t="s">
        <v>2752</v>
      </c>
    </row>
    <row r="1331" spans="1:11">
      <c r="A1331" s="3" t="s">
        <v>2753</v>
      </c>
      <c r="B1331" s="3" t="s">
        <v>2113</v>
      </c>
      <c r="D1331" s="9">
        <v>799</v>
      </c>
      <c r="E1331" s="9">
        <v>1699</v>
      </c>
      <c r="F1331" s="4">
        <v>0.53</v>
      </c>
      <c r="G1331" s="3">
        <v>4</v>
      </c>
      <c r="H1331" s="9">
        <v>97</v>
      </c>
      <c r="I1331" s="5" t="b">
        <f t="shared" si="20"/>
        <v>0</v>
      </c>
      <c r="J1331" t="s">
        <v>4314</v>
      </c>
      <c r="K1331" t="s">
        <v>2754</v>
      </c>
    </row>
    <row r="1332" spans="1:11">
      <c r="A1332" s="3" t="s">
        <v>2755</v>
      </c>
      <c r="B1332" s="3" t="s">
        <v>2113</v>
      </c>
      <c r="D1332" s="9">
        <v>765</v>
      </c>
      <c r="E1332" s="9">
        <v>970</v>
      </c>
      <c r="F1332" s="4">
        <v>0.21</v>
      </c>
      <c r="G1332" s="3">
        <v>4.2</v>
      </c>
      <c r="H1332" s="9">
        <v>6055</v>
      </c>
      <c r="I1332" s="5" t="b">
        <f t="shared" si="20"/>
        <v>0</v>
      </c>
      <c r="J1332" t="s">
        <v>4315</v>
      </c>
      <c r="K1332" t="s">
        <v>2756</v>
      </c>
    </row>
    <row r="1333" spans="1:11">
      <c r="A1333" s="3" t="s">
        <v>2757</v>
      </c>
      <c r="B1333" s="3" t="s">
        <v>2087</v>
      </c>
      <c r="D1333" s="9">
        <v>999</v>
      </c>
      <c r="E1333" s="9">
        <v>1500</v>
      </c>
      <c r="F1333" s="4">
        <v>0.33</v>
      </c>
      <c r="G1333" s="3">
        <v>4.2</v>
      </c>
      <c r="H1333" s="9">
        <v>386</v>
      </c>
      <c r="I1333" s="5" t="b">
        <f t="shared" si="20"/>
        <v>0</v>
      </c>
      <c r="J1333" t="s">
        <v>4316</v>
      </c>
      <c r="K1333" t="s">
        <v>2758</v>
      </c>
    </row>
    <row r="1334" spans="1:11">
      <c r="A1334" s="3" t="s">
        <v>2759</v>
      </c>
      <c r="B1334" s="3" t="s">
        <v>2760</v>
      </c>
      <c r="D1334" s="9">
        <v>587</v>
      </c>
      <c r="E1334" s="9">
        <v>1295</v>
      </c>
      <c r="F1334" s="4">
        <v>0.55000000000000004</v>
      </c>
      <c r="G1334" s="3">
        <v>4.0999999999999996</v>
      </c>
      <c r="H1334" s="9">
        <v>557</v>
      </c>
      <c r="I1334" s="5" t="b">
        <f t="shared" si="20"/>
        <v>0</v>
      </c>
      <c r="J1334" t="s">
        <v>4317</v>
      </c>
      <c r="K1334" t="s">
        <v>2761</v>
      </c>
    </row>
    <row r="1335" spans="1:11">
      <c r="A1335" s="3" t="s">
        <v>2762</v>
      </c>
      <c r="B1335" s="3" t="s">
        <v>2763</v>
      </c>
      <c r="D1335" s="9">
        <v>12609</v>
      </c>
      <c r="E1335" s="9">
        <v>23999</v>
      </c>
      <c r="F1335" s="4">
        <v>0.47</v>
      </c>
      <c r="G1335" s="3">
        <v>4.4000000000000004</v>
      </c>
      <c r="H1335" s="9">
        <v>2288</v>
      </c>
      <c r="I1335" s="5" t="b">
        <f t="shared" si="20"/>
        <v>0</v>
      </c>
      <c r="J1335" t="s">
        <v>4318</v>
      </c>
      <c r="K1335" t="s">
        <v>2764</v>
      </c>
    </row>
    <row r="1336" spans="1:11">
      <c r="A1336" s="3" t="s">
        <v>2765</v>
      </c>
      <c r="B1336" s="3" t="s">
        <v>2116</v>
      </c>
      <c r="D1336" s="9">
        <v>699</v>
      </c>
      <c r="E1336" s="9">
        <v>850</v>
      </c>
      <c r="F1336" s="4">
        <v>0.18</v>
      </c>
      <c r="G1336" s="3">
        <v>4.0999999999999996</v>
      </c>
      <c r="H1336" s="9">
        <v>1106</v>
      </c>
      <c r="I1336" s="5" t="b">
        <f t="shared" si="20"/>
        <v>0</v>
      </c>
      <c r="J1336" t="s">
        <v>4319</v>
      </c>
      <c r="K1336" t="s">
        <v>2766</v>
      </c>
    </row>
    <row r="1337" spans="1:11">
      <c r="A1337" s="3" t="s">
        <v>2767</v>
      </c>
      <c r="B1337" s="3" t="s">
        <v>2255</v>
      </c>
      <c r="D1337" s="9">
        <v>3799</v>
      </c>
      <c r="E1337" s="9">
        <v>6000</v>
      </c>
      <c r="F1337" s="4">
        <v>0.37</v>
      </c>
      <c r="G1337" s="3">
        <v>4.2</v>
      </c>
      <c r="H1337" s="9">
        <v>11935</v>
      </c>
      <c r="I1337" s="5" t="b">
        <f t="shared" si="20"/>
        <v>0</v>
      </c>
      <c r="J1337" t="s">
        <v>4320</v>
      </c>
      <c r="K1337" t="s">
        <v>2768</v>
      </c>
    </row>
    <row r="1338" spans="1:11">
      <c r="A1338" s="3" t="s">
        <v>2769</v>
      </c>
      <c r="B1338" s="3" t="s">
        <v>2150</v>
      </c>
      <c r="D1338" s="9">
        <v>640</v>
      </c>
      <c r="E1338" s="9">
        <v>1020</v>
      </c>
      <c r="F1338" s="4">
        <v>0.37</v>
      </c>
      <c r="G1338" s="3">
        <v>4.0999999999999996</v>
      </c>
      <c r="H1338" s="9">
        <v>5059</v>
      </c>
      <c r="I1338" s="5" t="b">
        <f t="shared" si="20"/>
        <v>0</v>
      </c>
      <c r="J1338" t="s">
        <v>4321</v>
      </c>
      <c r="K1338" t="s">
        <v>2770</v>
      </c>
    </row>
    <row r="1339" spans="1:11">
      <c r="A1339" s="3" t="s">
        <v>2771</v>
      </c>
      <c r="B1339" s="3" t="s">
        <v>2084</v>
      </c>
      <c r="D1339" s="9">
        <v>979</v>
      </c>
      <c r="E1339" s="9">
        <v>1999</v>
      </c>
      <c r="F1339" s="4">
        <v>0.51</v>
      </c>
      <c r="G1339" s="3">
        <v>3.9</v>
      </c>
      <c r="H1339" s="9">
        <v>157</v>
      </c>
      <c r="I1339" s="5" t="b">
        <f t="shared" si="20"/>
        <v>0</v>
      </c>
      <c r="J1339" t="s">
        <v>4322</v>
      </c>
      <c r="K1339" t="s">
        <v>2772</v>
      </c>
    </row>
    <row r="1340" spans="1:11">
      <c r="A1340" s="3" t="s">
        <v>2773</v>
      </c>
      <c r="B1340" s="3" t="s">
        <v>2122</v>
      </c>
      <c r="D1340" s="9">
        <v>5365</v>
      </c>
      <c r="E1340" s="9">
        <v>7445</v>
      </c>
      <c r="F1340" s="4">
        <v>0.28000000000000003</v>
      </c>
      <c r="G1340" s="3">
        <v>3.9</v>
      </c>
      <c r="H1340" s="9">
        <v>3584</v>
      </c>
      <c r="I1340" s="5" t="b">
        <f t="shared" si="20"/>
        <v>0</v>
      </c>
      <c r="J1340" t="s">
        <v>4323</v>
      </c>
      <c r="K1340" t="s">
        <v>2774</v>
      </c>
    </row>
    <row r="1341" spans="1:11">
      <c r="A1341" s="3" t="s">
        <v>2775</v>
      </c>
      <c r="B1341" s="3" t="s">
        <v>2163</v>
      </c>
      <c r="D1341" s="9">
        <v>3199</v>
      </c>
      <c r="E1341" s="9">
        <v>3500</v>
      </c>
      <c r="F1341" s="4">
        <v>0.09</v>
      </c>
      <c r="G1341" s="3">
        <v>4.2</v>
      </c>
      <c r="H1341" s="9">
        <v>1899</v>
      </c>
      <c r="I1341" s="5" t="b">
        <f t="shared" si="20"/>
        <v>0</v>
      </c>
      <c r="J1341" t="s">
        <v>4324</v>
      </c>
      <c r="K1341" t="s">
        <v>2776</v>
      </c>
    </row>
    <row r="1342" spans="1:11">
      <c r="A1342" s="3" t="s">
        <v>2777</v>
      </c>
      <c r="B1342" s="3" t="s">
        <v>2477</v>
      </c>
      <c r="D1342" s="9">
        <v>979</v>
      </c>
      <c r="E1342" s="9">
        <v>1395</v>
      </c>
      <c r="F1342" s="4">
        <v>0.3</v>
      </c>
      <c r="G1342" s="3">
        <v>4.2</v>
      </c>
      <c r="H1342" s="9">
        <v>15252</v>
      </c>
      <c r="I1342" s="5" t="b">
        <f t="shared" si="20"/>
        <v>0</v>
      </c>
      <c r="J1342" t="s">
        <v>4325</v>
      </c>
      <c r="K1342" t="s">
        <v>2778</v>
      </c>
    </row>
    <row r="1343" spans="1:11">
      <c r="A1343" s="3" t="s">
        <v>2779</v>
      </c>
      <c r="B1343" s="3" t="s">
        <v>2081</v>
      </c>
      <c r="D1343" s="9">
        <v>929</v>
      </c>
      <c r="E1343" s="9">
        <v>2199</v>
      </c>
      <c r="F1343" s="4">
        <v>0.57999999999999996</v>
      </c>
      <c r="G1343" s="3">
        <v>3.7</v>
      </c>
      <c r="H1343" s="9">
        <v>4</v>
      </c>
      <c r="I1343" s="5" t="b">
        <f t="shared" si="20"/>
        <v>0</v>
      </c>
      <c r="J1343" t="s">
        <v>4326</v>
      </c>
      <c r="K1343" t="s">
        <v>2780</v>
      </c>
    </row>
    <row r="1344" spans="1:11">
      <c r="A1344" s="3" t="s">
        <v>2781</v>
      </c>
      <c r="B1344" s="3" t="s">
        <v>2488</v>
      </c>
      <c r="D1344" s="9">
        <v>3710</v>
      </c>
      <c r="E1344" s="9">
        <v>4330</v>
      </c>
      <c r="F1344" s="4">
        <v>0.14000000000000001</v>
      </c>
      <c r="G1344" s="3">
        <v>3.7</v>
      </c>
      <c r="H1344" s="9">
        <v>1662</v>
      </c>
      <c r="I1344" s="5" t="b">
        <f t="shared" ref="I1344:I1407" si="21">ISBLANK(H1344)</f>
        <v>0</v>
      </c>
      <c r="J1344" t="s">
        <v>4327</v>
      </c>
      <c r="K1344" t="s">
        <v>2782</v>
      </c>
    </row>
    <row r="1345" spans="1:11">
      <c r="A1345" s="3" t="s">
        <v>2783</v>
      </c>
      <c r="B1345" s="3" t="s">
        <v>2119</v>
      </c>
      <c r="D1345" s="9">
        <v>2033</v>
      </c>
      <c r="E1345" s="9">
        <v>4295</v>
      </c>
      <c r="F1345" s="4">
        <v>0.53</v>
      </c>
      <c r="G1345" s="3">
        <v>3.4</v>
      </c>
      <c r="H1345" s="9">
        <v>422</v>
      </c>
      <c r="I1345" s="5" t="b">
        <f t="shared" si="21"/>
        <v>0</v>
      </c>
      <c r="J1345" t="s">
        <v>4328</v>
      </c>
      <c r="K1345" t="s">
        <v>2784</v>
      </c>
    </row>
    <row r="1346" spans="1:11">
      <c r="A1346" s="3" t="s">
        <v>2785</v>
      </c>
      <c r="B1346" s="3" t="s">
        <v>2081</v>
      </c>
      <c r="D1346" s="9">
        <v>9495</v>
      </c>
      <c r="E1346" s="9">
        <v>18990</v>
      </c>
      <c r="F1346" s="4">
        <v>0.5</v>
      </c>
      <c r="G1346" s="3">
        <v>4.2</v>
      </c>
      <c r="H1346" s="9">
        <v>79</v>
      </c>
      <c r="I1346" s="5" t="b">
        <f t="shared" si="21"/>
        <v>0</v>
      </c>
      <c r="J1346" t="s">
        <v>4329</v>
      </c>
      <c r="K1346" t="s">
        <v>2786</v>
      </c>
    </row>
    <row r="1347" spans="1:11">
      <c r="A1347" s="3" t="s">
        <v>2787</v>
      </c>
      <c r="B1347" s="3" t="s">
        <v>2135</v>
      </c>
      <c r="D1347" s="9">
        <v>7799</v>
      </c>
      <c r="E1347" s="9">
        <v>12500</v>
      </c>
      <c r="F1347" s="4">
        <v>0.38</v>
      </c>
      <c r="G1347" s="3">
        <v>4</v>
      </c>
      <c r="H1347" s="9">
        <v>5160</v>
      </c>
      <c r="I1347" s="5" t="b">
        <f t="shared" si="21"/>
        <v>0</v>
      </c>
      <c r="J1347" t="s">
        <v>4330</v>
      </c>
      <c r="K1347" t="s">
        <v>2788</v>
      </c>
    </row>
    <row r="1348" spans="1:11">
      <c r="A1348" s="3" t="s">
        <v>2789</v>
      </c>
      <c r="B1348" s="3" t="s">
        <v>2078</v>
      </c>
      <c r="D1348" s="9">
        <v>949</v>
      </c>
      <c r="E1348" s="9">
        <v>2385</v>
      </c>
      <c r="F1348" s="4">
        <v>0.6</v>
      </c>
      <c r="G1348" s="3">
        <v>4.0999999999999996</v>
      </c>
      <c r="H1348" s="9">
        <v>2311</v>
      </c>
      <c r="I1348" s="5" t="b">
        <f t="shared" si="21"/>
        <v>0</v>
      </c>
      <c r="J1348" t="s">
        <v>4331</v>
      </c>
      <c r="K1348" t="s">
        <v>2790</v>
      </c>
    </row>
    <row r="1349" spans="1:11">
      <c r="A1349" s="3" t="s">
        <v>2791</v>
      </c>
      <c r="B1349" s="3" t="s">
        <v>2122</v>
      </c>
      <c r="D1349" s="9">
        <v>2790</v>
      </c>
      <c r="E1349" s="9">
        <v>4890</v>
      </c>
      <c r="F1349" s="4">
        <v>0.43</v>
      </c>
      <c r="G1349" s="3">
        <v>3.9</v>
      </c>
      <c r="H1349" s="9">
        <v>588</v>
      </c>
      <c r="I1349" s="5" t="b">
        <f t="shared" si="21"/>
        <v>0</v>
      </c>
      <c r="J1349" t="s">
        <v>4332</v>
      </c>
      <c r="K1349" t="s">
        <v>2792</v>
      </c>
    </row>
    <row r="1350" spans="1:11">
      <c r="A1350" s="3" t="s">
        <v>2793</v>
      </c>
      <c r="B1350" s="3" t="s">
        <v>2116</v>
      </c>
      <c r="D1350" s="9">
        <v>645</v>
      </c>
      <c r="E1350" s="9">
        <v>1100</v>
      </c>
      <c r="F1350" s="4">
        <v>0.41</v>
      </c>
      <c r="G1350" s="3">
        <v>4</v>
      </c>
      <c r="H1350" s="9">
        <v>3271</v>
      </c>
      <c r="I1350" s="5" t="b">
        <f t="shared" si="21"/>
        <v>0</v>
      </c>
      <c r="J1350" t="s">
        <v>4333</v>
      </c>
      <c r="K1350" t="s">
        <v>2794</v>
      </c>
    </row>
    <row r="1351" spans="1:11">
      <c r="A1351" s="3" t="s">
        <v>2795</v>
      </c>
      <c r="B1351" s="3" t="s">
        <v>2119</v>
      </c>
      <c r="D1351" s="9">
        <v>2237.81</v>
      </c>
      <c r="E1351" s="9">
        <v>3899</v>
      </c>
      <c r="F1351" s="4">
        <v>0.43</v>
      </c>
      <c r="G1351" s="3">
        <v>3.9</v>
      </c>
      <c r="H1351" s="9">
        <v>11004</v>
      </c>
      <c r="I1351" s="5" t="b">
        <f t="shared" si="21"/>
        <v>0</v>
      </c>
      <c r="J1351" t="s">
        <v>4334</v>
      </c>
      <c r="K1351" t="s">
        <v>2796</v>
      </c>
    </row>
    <row r="1352" spans="1:11">
      <c r="A1352" s="3" t="s">
        <v>2797</v>
      </c>
      <c r="B1352" s="3" t="s">
        <v>2135</v>
      </c>
      <c r="D1352" s="9">
        <v>8699</v>
      </c>
      <c r="E1352" s="9">
        <v>16899</v>
      </c>
      <c r="F1352" s="4">
        <v>0.49</v>
      </c>
      <c r="G1352" s="3">
        <v>4.2</v>
      </c>
      <c r="H1352" s="9">
        <v>3195</v>
      </c>
      <c r="I1352" s="5" t="b">
        <f t="shared" si="21"/>
        <v>0</v>
      </c>
      <c r="J1352" t="s">
        <v>4335</v>
      </c>
      <c r="K1352" t="s">
        <v>2798</v>
      </c>
    </row>
    <row r="1353" spans="1:11">
      <c r="A1353" s="3" t="s">
        <v>2799</v>
      </c>
      <c r="B1353" s="3" t="s">
        <v>2800</v>
      </c>
      <c r="D1353" s="9">
        <v>42990</v>
      </c>
      <c r="E1353" s="9">
        <v>75990</v>
      </c>
      <c r="F1353" s="4">
        <v>0.43</v>
      </c>
      <c r="G1353" s="3">
        <v>4.3</v>
      </c>
      <c r="H1353" s="9">
        <v>3231</v>
      </c>
      <c r="I1353" s="5" t="b">
        <f t="shared" si="21"/>
        <v>0</v>
      </c>
      <c r="J1353" t="s">
        <v>4336</v>
      </c>
      <c r="K1353" t="s">
        <v>2801</v>
      </c>
    </row>
    <row r="1354" spans="1:11">
      <c r="A1354" s="3" t="s">
        <v>2802</v>
      </c>
      <c r="B1354" s="3" t="s">
        <v>2323</v>
      </c>
      <c r="D1354" s="9">
        <v>825</v>
      </c>
      <c r="E1354" s="9">
        <v>825</v>
      </c>
      <c r="F1354" s="4">
        <v>0</v>
      </c>
      <c r="G1354" s="3">
        <v>4</v>
      </c>
      <c r="H1354" s="9">
        <v>3246</v>
      </c>
      <c r="I1354" s="5" t="b">
        <f t="shared" si="21"/>
        <v>0</v>
      </c>
      <c r="J1354" t="s">
        <v>4337</v>
      </c>
      <c r="K1354" t="s">
        <v>2803</v>
      </c>
    </row>
    <row r="1355" spans="1:11">
      <c r="A1355" s="3" t="s">
        <v>2804</v>
      </c>
      <c r="B1355" s="3" t="s">
        <v>2245</v>
      </c>
      <c r="D1355" s="9">
        <v>161</v>
      </c>
      <c r="E1355" s="9">
        <v>300</v>
      </c>
      <c r="F1355" s="4">
        <v>0.46</v>
      </c>
      <c r="G1355" s="3">
        <v>2.6</v>
      </c>
      <c r="H1355" s="9">
        <v>24</v>
      </c>
      <c r="I1355" s="5" t="b">
        <f t="shared" si="21"/>
        <v>0</v>
      </c>
      <c r="J1355" t="s">
        <v>4338</v>
      </c>
      <c r="K1355" t="s">
        <v>2805</v>
      </c>
    </row>
    <row r="1356" spans="1:11">
      <c r="A1356" s="3" t="s">
        <v>2806</v>
      </c>
      <c r="B1356" s="3" t="s">
        <v>2104</v>
      </c>
      <c r="D1356" s="9">
        <v>697</v>
      </c>
      <c r="E1356" s="9">
        <v>1499</v>
      </c>
      <c r="F1356" s="4">
        <v>0.54</v>
      </c>
      <c r="G1356" s="3">
        <v>3.8</v>
      </c>
      <c r="H1356" s="9">
        <v>144</v>
      </c>
      <c r="I1356" s="5" t="b">
        <f t="shared" si="21"/>
        <v>0</v>
      </c>
      <c r="J1356" t="s">
        <v>4339</v>
      </c>
      <c r="K1356" t="s">
        <v>2807</v>
      </c>
    </row>
    <row r="1357" spans="1:11">
      <c r="A1357" s="3" t="s">
        <v>2808</v>
      </c>
      <c r="B1357" s="3" t="s">
        <v>2809</v>
      </c>
      <c r="D1357" s="9">
        <v>688</v>
      </c>
      <c r="E1357" s="9">
        <v>747</v>
      </c>
      <c r="F1357" s="4">
        <v>0.08</v>
      </c>
      <c r="G1357" s="3">
        <v>4.5</v>
      </c>
      <c r="H1357" s="9">
        <v>2280</v>
      </c>
      <c r="I1357" s="5" t="b">
        <f t="shared" si="21"/>
        <v>0</v>
      </c>
      <c r="J1357" t="s">
        <v>4340</v>
      </c>
      <c r="K1357" t="s">
        <v>2810</v>
      </c>
    </row>
    <row r="1358" spans="1:11">
      <c r="A1358" s="3" t="s">
        <v>2811</v>
      </c>
      <c r="B1358" s="3" t="s">
        <v>2271</v>
      </c>
      <c r="D1358" s="9">
        <v>2199</v>
      </c>
      <c r="E1358" s="9">
        <v>3999</v>
      </c>
      <c r="F1358" s="4">
        <v>0.45</v>
      </c>
      <c r="G1358" s="3">
        <v>3.5</v>
      </c>
      <c r="H1358" s="9">
        <v>340</v>
      </c>
      <c r="I1358" s="5" t="b">
        <f t="shared" si="21"/>
        <v>0</v>
      </c>
      <c r="J1358" t="s">
        <v>4341</v>
      </c>
      <c r="K1358" t="s">
        <v>2812</v>
      </c>
    </row>
    <row r="1359" spans="1:11">
      <c r="A1359" s="3" t="s">
        <v>2813</v>
      </c>
      <c r="B1359" s="3" t="s">
        <v>2084</v>
      </c>
      <c r="D1359" s="9">
        <v>6850</v>
      </c>
      <c r="E1359" s="9">
        <v>11990</v>
      </c>
      <c r="F1359" s="4">
        <v>0.43</v>
      </c>
      <c r="G1359" s="3">
        <v>3.9</v>
      </c>
      <c r="H1359" s="9">
        <v>144</v>
      </c>
      <c r="I1359" s="5" t="b">
        <f t="shared" si="21"/>
        <v>0</v>
      </c>
      <c r="J1359" t="s">
        <v>4342</v>
      </c>
      <c r="K1359" t="s">
        <v>2814</v>
      </c>
    </row>
    <row r="1360" spans="1:11">
      <c r="A1360" s="3" t="s">
        <v>2815</v>
      </c>
      <c r="B1360" s="3" t="s">
        <v>2122</v>
      </c>
      <c r="D1360" s="9">
        <v>2699</v>
      </c>
      <c r="E1360" s="9">
        <v>3799</v>
      </c>
      <c r="F1360" s="4">
        <v>0.28999999999999998</v>
      </c>
      <c r="G1360" s="3">
        <v>4</v>
      </c>
      <c r="H1360" s="9">
        <v>727</v>
      </c>
      <c r="I1360" s="5" t="b">
        <f t="shared" si="21"/>
        <v>0</v>
      </c>
      <c r="J1360" t="s">
        <v>4343</v>
      </c>
      <c r="K1360" t="s">
        <v>2816</v>
      </c>
    </row>
    <row r="1361" spans="1:11">
      <c r="A1361" s="3" t="s">
        <v>2817</v>
      </c>
      <c r="B1361" s="3" t="s">
        <v>2818</v>
      </c>
      <c r="D1361" s="9">
        <v>899</v>
      </c>
      <c r="E1361" s="9">
        <v>1999</v>
      </c>
      <c r="F1361" s="4">
        <v>0.55000000000000004</v>
      </c>
      <c r="G1361" s="3">
        <v>4</v>
      </c>
      <c r="H1361" s="9">
        <v>832</v>
      </c>
      <c r="I1361" s="5" t="b">
        <f t="shared" si="21"/>
        <v>0</v>
      </c>
      <c r="J1361" t="s">
        <v>4344</v>
      </c>
      <c r="K1361" t="s">
        <v>2819</v>
      </c>
    </row>
    <row r="1362" spans="1:11">
      <c r="A1362" s="3" t="s">
        <v>2820</v>
      </c>
      <c r="B1362" s="3" t="s">
        <v>2084</v>
      </c>
      <c r="D1362" s="9">
        <v>1090</v>
      </c>
      <c r="E1362" s="9">
        <v>2999</v>
      </c>
      <c r="F1362" s="4">
        <v>0.64</v>
      </c>
      <c r="G1362" s="3">
        <v>3.5</v>
      </c>
      <c r="H1362" s="9">
        <v>57</v>
      </c>
      <c r="I1362" s="5" t="b">
        <f t="shared" si="21"/>
        <v>0</v>
      </c>
      <c r="J1362" t="s">
        <v>4345</v>
      </c>
      <c r="K1362" t="s">
        <v>2821</v>
      </c>
    </row>
    <row r="1363" spans="1:11">
      <c r="A1363" s="3" t="s">
        <v>2822</v>
      </c>
      <c r="B1363" s="3" t="s">
        <v>2090</v>
      </c>
      <c r="D1363" s="9">
        <v>295</v>
      </c>
      <c r="E1363" s="9">
        <v>599</v>
      </c>
      <c r="F1363" s="4">
        <v>0.51</v>
      </c>
      <c r="G1363" s="3">
        <v>4</v>
      </c>
      <c r="H1363" s="9">
        <v>1644</v>
      </c>
      <c r="I1363" s="5" t="b">
        <f t="shared" si="21"/>
        <v>0</v>
      </c>
      <c r="J1363" t="s">
        <v>4346</v>
      </c>
      <c r="K1363" t="s">
        <v>2823</v>
      </c>
    </row>
    <row r="1364" spans="1:11">
      <c r="A1364" s="3" t="s">
        <v>2824</v>
      </c>
      <c r="B1364" s="3" t="s">
        <v>2132</v>
      </c>
      <c r="D1364" s="9">
        <v>479</v>
      </c>
      <c r="E1364" s="9">
        <v>1999</v>
      </c>
      <c r="F1364" s="4">
        <v>0.76</v>
      </c>
      <c r="G1364" s="3">
        <v>3.4</v>
      </c>
      <c r="H1364" s="9">
        <v>1066</v>
      </c>
      <c r="I1364" s="5" t="b">
        <f t="shared" si="21"/>
        <v>0</v>
      </c>
      <c r="J1364" t="s">
        <v>4347</v>
      </c>
      <c r="K1364" t="s">
        <v>2825</v>
      </c>
    </row>
    <row r="1365" spans="1:11">
      <c r="A1365" s="3" t="s">
        <v>2826</v>
      </c>
      <c r="B1365" s="3" t="s">
        <v>2122</v>
      </c>
      <c r="D1365" s="9">
        <v>2949</v>
      </c>
      <c r="E1365" s="9">
        <v>4849</v>
      </c>
      <c r="F1365" s="4">
        <v>0.39</v>
      </c>
      <c r="G1365" s="3">
        <v>4.2</v>
      </c>
      <c r="H1365" s="9">
        <v>7968</v>
      </c>
      <c r="I1365" s="5" t="b">
        <f t="shared" si="21"/>
        <v>0</v>
      </c>
      <c r="J1365" t="s">
        <v>4348</v>
      </c>
      <c r="K1365" t="s">
        <v>2827</v>
      </c>
    </row>
    <row r="1366" spans="1:11">
      <c r="A1366" s="3" t="s">
        <v>2828</v>
      </c>
      <c r="B1366" s="3" t="s">
        <v>2150</v>
      </c>
      <c r="D1366" s="9">
        <v>335</v>
      </c>
      <c r="E1366" s="9">
        <v>510</v>
      </c>
      <c r="F1366" s="4">
        <v>0.34</v>
      </c>
      <c r="G1366" s="3">
        <v>3.8</v>
      </c>
      <c r="H1366" s="9">
        <v>3195</v>
      </c>
      <c r="I1366" s="5" t="b">
        <f t="shared" si="21"/>
        <v>0</v>
      </c>
      <c r="J1366" t="s">
        <v>4349</v>
      </c>
      <c r="K1366" t="s">
        <v>2829</v>
      </c>
    </row>
    <row r="1367" spans="1:11">
      <c r="A1367" s="3" t="s">
        <v>2830</v>
      </c>
      <c r="B1367" s="3" t="s">
        <v>2318</v>
      </c>
      <c r="D1367" s="9">
        <v>293</v>
      </c>
      <c r="E1367" s="9">
        <v>499</v>
      </c>
      <c r="F1367" s="4">
        <v>0.41</v>
      </c>
      <c r="G1367" s="3">
        <v>4.0999999999999996</v>
      </c>
      <c r="H1367" s="9">
        <v>1456</v>
      </c>
      <c r="I1367" s="5" t="b">
        <f t="shared" si="21"/>
        <v>0</v>
      </c>
      <c r="J1367" t="s">
        <v>4350</v>
      </c>
      <c r="K1367" t="s">
        <v>2831</v>
      </c>
    </row>
    <row r="1368" spans="1:11">
      <c r="A1368" s="3" t="s">
        <v>2832</v>
      </c>
      <c r="B1368" s="3" t="s">
        <v>2833</v>
      </c>
      <c r="D1368" s="9">
        <v>599</v>
      </c>
      <c r="E1368" s="9">
        <v>1299</v>
      </c>
      <c r="F1368" s="4">
        <v>0.54</v>
      </c>
      <c r="G1368" s="3">
        <v>4.2</v>
      </c>
      <c r="H1368" s="9">
        <v>590</v>
      </c>
      <c r="I1368" s="5" t="b">
        <f t="shared" si="21"/>
        <v>0</v>
      </c>
      <c r="J1368" t="s">
        <v>4351</v>
      </c>
      <c r="K1368" t="s">
        <v>2834</v>
      </c>
    </row>
    <row r="1369" spans="1:11">
      <c r="A1369" s="3" t="s">
        <v>2835</v>
      </c>
      <c r="B1369" s="3" t="s">
        <v>2323</v>
      </c>
      <c r="D1369" s="9">
        <v>499</v>
      </c>
      <c r="E1369" s="9">
        <v>999</v>
      </c>
      <c r="F1369" s="4">
        <v>0.5</v>
      </c>
      <c r="G1369" s="3">
        <v>4.3</v>
      </c>
      <c r="H1369" s="9">
        <v>1436</v>
      </c>
      <c r="I1369" s="5" t="b">
        <f t="shared" si="21"/>
        <v>0</v>
      </c>
      <c r="J1369" t="s">
        <v>4352</v>
      </c>
      <c r="K1369" t="s">
        <v>2836</v>
      </c>
    </row>
    <row r="1370" spans="1:11">
      <c r="A1370" s="3" t="s">
        <v>2837</v>
      </c>
      <c r="B1370" s="3" t="s">
        <v>2116</v>
      </c>
      <c r="D1370" s="9">
        <v>849</v>
      </c>
      <c r="E1370" s="9">
        <v>1190</v>
      </c>
      <c r="F1370" s="4">
        <v>0.28999999999999998</v>
      </c>
      <c r="G1370" s="3">
        <v>4.2</v>
      </c>
      <c r="H1370" s="9">
        <v>4184</v>
      </c>
      <c r="I1370" s="5" t="b">
        <f t="shared" si="21"/>
        <v>0</v>
      </c>
      <c r="J1370" t="s">
        <v>4353</v>
      </c>
      <c r="K1370" t="s">
        <v>2838</v>
      </c>
    </row>
    <row r="1371" spans="1:11">
      <c r="A1371" s="3" t="s">
        <v>2839</v>
      </c>
      <c r="B1371" s="3" t="s">
        <v>2318</v>
      </c>
      <c r="D1371" s="9">
        <v>249</v>
      </c>
      <c r="E1371" s="9">
        <v>400</v>
      </c>
      <c r="F1371" s="4">
        <v>0.38</v>
      </c>
      <c r="G1371" s="3">
        <v>4.0999999999999996</v>
      </c>
      <c r="H1371" s="9">
        <v>693</v>
      </c>
      <c r="I1371" s="5" t="b">
        <f t="shared" si="21"/>
        <v>0</v>
      </c>
      <c r="J1371" t="s">
        <v>4354</v>
      </c>
      <c r="K1371" t="s">
        <v>2840</v>
      </c>
    </row>
    <row r="1372" spans="1:11">
      <c r="A1372" s="3" t="s">
        <v>2841</v>
      </c>
      <c r="B1372" s="3" t="s">
        <v>2323</v>
      </c>
      <c r="D1372" s="9">
        <v>185</v>
      </c>
      <c r="E1372" s="9">
        <v>599</v>
      </c>
      <c r="F1372" s="4">
        <v>0.69</v>
      </c>
      <c r="G1372" s="3">
        <v>3.9</v>
      </c>
      <c r="H1372" s="9">
        <v>1306</v>
      </c>
      <c r="I1372" s="5" t="b">
        <f t="shared" si="21"/>
        <v>0</v>
      </c>
      <c r="J1372" t="s">
        <v>4355</v>
      </c>
      <c r="K1372" t="s">
        <v>2842</v>
      </c>
    </row>
    <row r="1373" spans="1:11">
      <c r="A1373" s="3" t="s">
        <v>2843</v>
      </c>
      <c r="B1373" s="3" t="s">
        <v>2084</v>
      </c>
      <c r="D1373" s="9">
        <v>778</v>
      </c>
      <c r="E1373" s="9">
        <v>999</v>
      </c>
      <c r="F1373" s="4">
        <v>0.22</v>
      </c>
      <c r="G1373" s="3">
        <v>3.3</v>
      </c>
      <c r="H1373" s="9">
        <v>8</v>
      </c>
      <c r="I1373" s="5" t="b">
        <f t="shared" si="21"/>
        <v>0</v>
      </c>
      <c r="J1373" t="s">
        <v>4356</v>
      </c>
      <c r="K1373" t="s">
        <v>2844</v>
      </c>
    </row>
    <row r="1374" spans="1:11">
      <c r="A1374" s="3" t="s">
        <v>2845</v>
      </c>
      <c r="B1374" s="3" t="s">
        <v>2846</v>
      </c>
      <c r="D1374" s="9">
        <v>279</v>
      </c>
      <c r="E1374" s="9">
        <v>699</v>
      </c>
      <c r="F1374" s="4">
        <v>0.6</v>
      </c>
      <c r="G1374" s="3">
        <v>4.3</v>
      </c>
      <c r="H1374" s="9">
        <v>2326</v>
      </c>
      <c r="I1374" s="5" t="b">
        <f t="shared" si="21"/>
        <v>0</v>
      </c>
      <c r="J1374" t="s">
        <v>4357</v>
      </c>
      <c r="K1374" t="s">
        <v>2847</v>
      </c>
    </row>
    <row r="1375" spans="1:11">
      <c r="A1375" s="3" t="s">
        <v>2848</v>
      </c>
      <c r="B1375" s="3" t="s">
        <v>2323</v>
      </c>
      <c r="D1375" s="9">
        <v>215</v>
      </c>
      <c r="E1375" s="9">
        <v>1499</v>
      </c>
      <c r="F1375" s="4">
        <v>0.86</v>
      </c>
      <c r="G1375" s="3">
        <v>3.9</v>
      </c>
      <c r="H1375" s="9">
        <v>1004</v>
      </c>
      <c r="I1375" s="5" t="b">
        <f t="shared" si="21"/>
        <v>0</v>
      </c>
      <c r="J1375" t="s">
        <v>4358</v>
      </c>
      <c r="K1375" t="s">
        <v>2849</v>
      </c>
    </row>
    <row r="1376" spans="1:11">
      <c r="A1376" s="3" t="s">
        <v>2850</v>
      </c>
      <c r="B1376" s="3" t="s">
        <v>2116</v>
      </c>
      <c r="D1376" s="9">
        <v>889</v>
      </c>
      <c r="E1376" s="9">
        <v>1295</v>
      </c>
      <c r="F1376" s="4">
        <v>0.31</v>
      </c>
      <c r="G1376" s="3">
        <v>4.3</v>
      </c>
      <c r="H1376" s="9">
        <v>6400</v>
      </c>
      <c r="I1376" s="5" t="b">
        <f t="shared" si="21"/>
        <v>0</v>
      </c>
      <c r="J1376" t="s">
        <v>4359</v>
      </c>
      <c r="K1376" t="s">
        <v>2851</v>
      </c>
    </row>
    <row r="1377" spans="1:11">
      <c r="A1377" s="3" t="s">
        <v>2852</v>
      </c>
      <c r="B1377" s="3" t="s">
        <v>2122</v>
      </c>
      <c r="D1377" s="9">
        <v>1449</v>
      </c>
      <c r="E1377" s="9">
        <v>4999</v>
      </c>
      <c r="F1377" s="4">
        <v>0.71</v>
      </c>
      <c r="G1377" s="3">
        <v>3.6</v>
      </c>
      <c r="H1377" s="9">
        <v>63</v>
      </c>
      <c r="I1377" s="5" t="b">
        <f t="shared" si="21"/>
        <v>0</v>
      </c>
      <c r="J1377" t="s">
        <v>4360</v>
      </c>
      <c r="K1377" t="s">
        <v>2853</v>
      </c>
    </row>
    <row r="1378" spans="1:11">
      <c r="A1378" s="3" t="s">
        <v>2854</v>
      </c>
      <c r="B1378" s="3" t="s">
        <v>2122</v>
      </c>
      <c r="D1378" s="9">
        <v>1190</v>
      </c>
      <c r="E1378" s="9">
        <v>2550</v>
      </c>
      <c r="F1378" s="4">
        <v>0.53</v>
      </c>
      <c r="G1378" s="3">
        <v>3.8</v>
      </c>
      <c r="H1378" s="9">
        <v>1181</v>
      </c>
      <c r="I1378" s="5" t="b">
        <f t="shared" si="21"/>
        <v>0</v>
      </c>
      <c r="J1378" t="s">
        <v>4361</v>
      </c>
      <c r="K1378" t="s">
        <v>2855</v>
      </c>
    </row>
    <row r="1379" spans="1:11">
      <c r="A1379" s="3" t="s">
        <v>2856</v>
      </c>
      <c r="B1379" s="3" t="s">
        <v>2421</v>
      </c>
      <c r="D1379" s="9">
        <v>1799</v>
      </c>
      <c r="E1379" s="9">
        <v>1950</v>
      </c>
      <c r="F1379" s="4">
        <v>0.08</v>
      </c>
      <c r="G1379" s="3">
        <v>3.9</v>
      </c>
      <c r="H1379" s="9">
        <v>1888</v>
      </c>
      <c r="I1379" s="5" t="b">
        <f t="shared" si="21"/>
        <v>0</v>
      </c>
      <c r="J1379" t="s">
        <v>4362</v>
      </c>
      <c r="K1379" t="s">
        <v>2857</v>
      </c>
    </row>
    <row r="1380" spans="1:11">
      <c r="A1380" s="3" t="s">
        <v>2858</v>
      </c>
      <c r="B1380" s="3" t="s">
        <v>2119</v>
      </c>
      <c r="D1380" s="9">
        <v>6120</v>
      </c>
      <c r="E1380" s="9">
        <v>8478</v>
      </c>
      <c r="F1380" s="4">
        <v>0.28000000000000003</v>
      </c>
      <c r="G1380" s="3">
        <v>4.5999999999999996</v>
      </c>
      <c r="H1380" s="9">
        <v>6550</v>
      </c>
      <c r="I1380" s="5" t="b">
        <f t="shared" si="21"/>
        <v>0</v>
      </c>
      <c r="J1380" t="s">
        <v>4363</v>
      </c>
      <c r="K1380" t="s">
        <v>2859</v>
      </c>
    </row>
    <row r="1381" spans="1:11">
      <c r="A1381" s="3" t="s">
        <v>2860</v>
      </c>
      <c r="B1381" s="3" t="s">
        <v>2119</v>
      </c>
      <c r="D1381" s="9">
        <v>1799</v>
      </c>
      <c r="E1381" s="9">
        <v>3299</v>
      </c>
      <c r="F1381" s="4">
        <v>0.45</v>
      </c>
      <c r="G1381" s="3">
        <v>3.8</v>
      </c>
      <c r="H1381" s="9">
        <v>1846</v>
      </c>
      <c r="I1381" s="5" t="b">
        <f t="shared" si="21"/>
        <v>0</v>
      </c>
      <c r="J1381" t="s">
        <v>4364</v>
      </c>
      <c r="K1381" t="s">
        <v>2861</v>
      </c>
    </row>
    <row r="1382" spans="1:11">
      <c r="A1382" s="3" t="s">
        <v>2862</v>
      </c>
      <c r="B1382" s="3" t="s">
        <v>2119</v>
      </c>
      <c r="D1382" s="9">
        <v>2199</v>
      </c>
      <c r="E1382" s="9">
        <v>3895</v>
      </c>
      <c r="F1382" s="4">
        <v>0.44</v>
      </c>
      <c r="G1382" s="3">
        <v>3.9</v>
      </c>
      <c r="H1382" s="9">
        <v>1085</v>
      </c>
      <c r="I1382" s="5" t="b">
        <f t="shared" si="21"/>
        <v>0</v>
      </c>
      <c r="J1382" t="s">
        <v>4365</v>
      </c>
      <c r="K1382" t="s">
        <v>2863</v>
      </c>
    </row>
    <row r="1383" spans="1:11">
      <c r="A1383" s="3" t="s">
        <v>2864</v>
      </c>
      <c r="B1383" s="3" t="s">
        <v>2337</v>
      </c>
      <c r="D1383" s="9">
        <v>3685</v>
      </c>
      <c r="E1383" s="9">
        <v>5495</v>
      </c>
      <c r="F1383" s="4">
        <v>0.33</v>
      </c>
      <c r="G1383" s="3">
        <v>4.0999999999999996</v>
      </c>
      <c r="H1383" s="9">
        <v>290</v>
      </c>
      <c r="I1383" s="5" t="b">
        <f t="shared" si="21"/>
        <v>0</v>
      </c>
      <c r="J1383" t="s">
        <v>4366</v>
      </c>
      <c r="K1383" t="s">
        <v>2865</v>
      </c>
    </row>
    <row r="1384" spans="1:11">
      <c r="A1384" s="3" t="s">
        <v>2866</v>
      </c>
      <c r="B1384" s="3" t="s">
        <v>2172</v>
      </c>
      <c r="D1384" s="9">
        <v>649</v>
      </c>
      <c r="E1384" s="9">
        <v>999</v>
      </c>
      <c r="F1384" s="4">
        <v>0.35</v>
      </c>
      <c r="G1384" s="3">
        <v>3.6</v>
      </c>
      <c r="H1384" s="9">
        <v>4</v>
      </c>
      <c r="I1384" s="5" t="b">
        <f t="shared" si="21"/>
        <v>0</v>
      </c>
      <c r="J1384" t="s">
        <v>4367</v>
      </c>
      <c r="K1384" t="s">
        <v>2867</v>
      </c>
    </row>
    <row r="1385" spans="1:11">
      <c r="A1385" s="3" t="s">
        <v>2868</v>
      </c>
      <c r="B1385" s="3" t="s">
        <v>2491</v>
      </c>
      <c r="D1385" s="9">
        <v>8599</v>
      </c>
      <c r="E1385" s="9">
        <v>8995</v>
      </c>
      <c r="F1385" s="4">
        <v>0.04</v>
      </c>
      <c r="G1385" s="3">
        <v>4.4000000000000004</v>
      </c>
      <c r="H1385" s="9">
        <v>9734</v>
      </c>
      <c r="I1385" s="5" t="b">
        <f t="shared" si="21"/>
        <v>0</v>
      </c>
      <c r="J1385" t="s">
        <v>4368</v>
      </c>
      <c r="K1385" t="s">
        <v>2869</v>
      </c>
    </row>
    <row r="1386" spans="1:11">
      <c r="A1386" s="3" t="s">
        <v>2870</v>
      </c>
      <c r="B1386" s="3" t="s">
        <v>2116</v>
      </c>
      <c r="D1386" s="9">
        <v>1110</v>
      </c>
      <c r="E1386" s="9">
        <v>1599</v>
      </c>
      <c r="F1386" s="4">
        <v>0.31</v>
      </c>
      <c r="G1386" s="3">
        <v>4.3</v>
      </c>
      <c r="H1386" s="9">
        <v>4022</v>
      </c>
      <c r="I1386" s="5" t="b">
        <f t="shared" si="21"/>
        <v>0</v>
      </c>
      <c r="J1386" t="s">
        <v>4369</v>
      </c>
      <c r="K1386" t="s">
        <v>2871</v>
      </c>
    </row>
    <row r="1387" spans="1:11">
      <c r="A1387" s="3" t="s">
        <v>2872</v>
      </c>
      <c r="B1387" s="3" t="s">
        <v>2122</v>
      </c>
      <c r="D1387" s="9">
        <v>1499</v>
      </c>
      <c r="E1387" s="9">
        <v>3500</v>
      </c>
      <c r="F1387" s="4">
        <v>0.56999999999999995</v>
      </c>
      <c r="G1387" s="3">
        <v>4.7</v>
      </c>
      <c r="H1387" s="9">
        <v>2591</v>
      </c>
      <c r="I1387" s="5" t="b">
        <f t="shared" si="21"/>
        <v>0</v>
      </c>
      <c r="J1387" t="s">
        <v>4370</v>
      </c>
      <c r="K1387" t="s">
        <v>2873</v>
      </c>
    </row>
    <row r="1388" spans="1:11">
      <c r="A1388" s="3" t="s">
        <v>2874</v>
      </c>
      <c r="B1388" s="3" t="s">
        <v>2090</v>
      </c>
      <c r="D1388" s="9">
        <v>759</v>
      </c>
      <c r="E1388" s="9">
        <v>1999</v>
      </c>
      <c r="F1388" s="4">
        <v>0.62</v>
      </c>
      <c r="G1388" s="3">
        <v>4.3</v>
      </c>
      <c r="H1388" s="9">
        <v>532</v>
      </c>
      <c r="I1388" s="5" t="b">
        <f t="shared" si="21"/>
        <v>0</v>
      </c>
      <c r="J1388" t="s">
        <v>4371</v>
      </c>
      <c r="K1388" t="s">
        <v>2875</v>
      </c>
    </row>
    <row r="1389" spans="1:11">
      <c r="A1389" s="3" t="s">
        <v>2876</v>
      </c>
      <c r="B1389" s="3" t="s">
        <v>2179</v>
      </c>
      <c r="D1389" s="9">
        <v>2669</v>
      </c>
      <c r="E1389" s="9">
        <v>3199</v>
      </c>
      <c r="F1389" s="4">
        <v>0.17</v>
      </c>
      <c r="G1389" s="3">
        <v>3.9</v>
      </c>
      <c r="H1389" s="9">
        <v>260</v>
      </c>
      <c r="I1389" s="5" t="b">
        <f t="shared" si="21"/>
        <v>0</v>
      </c>
      <c r="J1389" t="s">
        <v>4372</v>
      </c>
      <c r="K1389" t="s">
        <v>2877</v>
      </c>
    </row>
    <row r="1390" spans="1:11">
      <c r="A1390" s="3" t="s">
        <v>2878</v>
      </c>
      <c r="B1390" s="3" t="s">
        <v>2199</v>
      </c>
      <c r="D1390" s="9">
        <v>929</v>
      </c>
      <c r="E1390" s="9">
        <v>1300</v>
      </c>
      <c r="F1390" s="4">
        <v>0.28999999999999998</v>
      </c>
      <c r="G1390" s="3">
        <v>3.9</v>
      </c>
      <c r="H1390" s="9">
        <v>1672</v>
      </c>
      <c r="I1390" s="5" t="b">
        <f t="shared" si="21"/>
        <v>0</v>
      </c>
      <c r="J1390" t="s">
        <v>4373</v>
      </c>
      <c r="K1390" t="s">
        <v>2879</v>
      </c>
    </row>
    <row r="1391" spans="1:11">
      <c r="A1391" s="3" t="s">
        <v>2880</v>
      </c>
      <c r="B1391" s="3" t="s">
        <v>2160</v>
      </c>
      <c r="D1391" s="9">
        <v>199</v>
      </c>
      <c r="E1391" s="9">
        <v>399</v>
      </c>
      <c r="F1391" s="4">
        <v>0.5</v>
      </c>
      <c r="G1391" s="3">
        <v>3.7</v>
      </c>
      <c r="H1391" s="9">
        <v>7945</v>
      </c>
      <c r="I1391" s="5" t="b">
        <f t="shared" si="21"/>
        <v>0</v>
      </c>
      <c r="J1391" t="s">
        <v>4374</v>
      </c>
      <c r="K1391" t="s">
        <v>2881</v>
      </c>
    </row>
    <row r="1392" spans="1:11">
      <c r="A1392" s="3" t="s">
        <v>2882</v>
      </c>
      <c r="B1392" s="3" t="s">
        <v>2087</v>
      </c>
      <c r="D1392" s="9">
        <v>279</v>
      </c>
      <c r="E1392" s="9">
        <v>599</v>
      </c>
      <c r="F1392" s="4">
        <v>0.53</v>
      </c>
      <c r="G1392" s="3">
        <v>3.5</v>
      </c>
      <c r="H1392" s="9">
        <v>1367</v>
      </c>
      <c r="I1392" s="5" t="b">
        <f t="shared" si="21"/>
        <v>0</v>
      </c>
      <c r="J1392" t="s">
        <v>4375</v>
      </c>
      <c r="K1392" t="s">
        <v>2883</v>
      </c>
    </row>
    <row r="1393" spans="1:11">
      <c r="A1393" s="3" t="s">
        <v>2884</v>
      </c>
      <c r="B1393" s="3" t="s">
        <v>2113</v>
      </c>
      <c r="D1393" s="9">
        <v>549</v>
      </c>
      <c r="E1393" s="9">
        <v>999</v>
      </c>
      <c r="F1393" s="4">
        <v>0.45</v>
      </c>
      <c r="G1393" s="3">
        <v>4</v>
      </c>
      <c r="H1393" s="9">
        <v>1313</v>
      </c>
      <c r="I1393" s="5" t="b">
        <f t="shared" si="21"/>
        <v>0</v>
      </c>
      <c r="J1393" t="s">
        <v>4376</v>
      </c>
      <c r="K1393" t="s">
        <v>2885</v>
      </c>
    </row>
    <row r="1394" spans="1:11">
      <c r="A1394" s="3" t="s">
        <v>2886</v>
      </c>
      <c r="B1394" s="3" t="s">
        <v>2470</v>
      </c>
      <c r="D1394" s="9">
        <v>85</v>
      </c>
      <c r="E1394" s="9">
        <v>199</v>
      </c>
      <c r="F1394" s="4">
        <v>0.56999999999999995</v>
      </c>
      <c r="G1394" s="3">
        <v>4.0999999999999996</v>
      </c>
      <c r="H1394" s="9">
        <v>212</v>
      </c>
      <c r="I1394" s="5" t="b">
        <f t="shared" si="21"/>
        <v>0</v>
      </c>
      <c r="J1394" t="s">
        <v>4377</v>
      </c>
      <c r="K1394" t="s">
        <v>2887</v>
      </c>
    </row>
    <row r="1395" spans="1:11">
      <c r="A1395" s="3" t="s">
        <v>2888</v>
      </c>
      <c r="B1395" s="3" t="s">
        <v>2172</v>
      </c>
      <c r="D1395" s="9">
        <v>499</v>
      </c>
      <c r="E1395" s="9">
        <v>1299</v>
      </c>
      <c r="F1395" s="4">
        <v>0.62</v>
      </c>
      <c r="G1395" s="3">
        <v>3.9</v>
      </c>
      <c r="H1395" s="9">
        <v>65</v>
      </c>
      <c r="I1395" s="5" t="b">
        <f t="shared" si="21"/>
        <v>0</v>
      </c>
      <c r="J1395" t="s">
        <v>4378</v>
      </c>
      <c r="K1395" t="s">
        <v>2889</v>
      </c>
    </row>
    <row r="1396" spans="1:11">
      <c r="A1396" s="3" t="s">
        <v>2890</v>
      </c>
      <c r="B1396" s="3" t="s">
        <v>2172</v>
      </c>
      <c r="D1396" s="9">
        <v>5865</v>
      </c>
      <c r="E1396" s="9">
        <v>7776</v>
      </c>
      <c r="F1396" s="4">
        <v>0.25</v>
      </c>
      <c r="G1396" s="3">
        <v>4.4000000000000004</v>
      </c>
      <c r="H1396" s="9">
        <v>2737</v>
      </c>
      <c r="I1396" s="5" t="b">
        <f t="shared" si="21"/>
        <v>0</v>
      </c>
      <c r="J1396" t="s">
        <v>4379</v>
      </c>
      <c r="K1396" t="s">
        <v>2891</v>
      </c>
    </row>
    <row r="1397" spans="1:11">
      <c r="A1397" s="3" t="s">
        <v>2892</v>
      </c>
      <c r="B1397" s="3" t="s">
        <v>2078</v>
      </c>
      <c r="D1397" s="9">
        <v>1260</v>
      </c>
      <c r="E1397" s="9">
        <v>2299</v>
      </c>
      <c r="F1397" s="4">
        <v>0.45</v>
      </c>
      <c r="G1397" s="3">
        <v>4.3</v>
      </c>
      <c r="H1397" s="9">
        <v>55</v>
      </c>
      <c r="I1397" s="5" t="b">
        <f t="shared" si="21"/>
        <v>0</v>
      </c>
      <c r="J1397" t="s">
        <v>4380</v>
      </c>
      <c r="K1397" t="s">
        <v>2893</v>
      </c>
    </row>
    <row r="1398" spans="1:11">
      <c r="A1398" s="3" t="s">
        <v>2894</v>
      </c>
      <c r="B1398" s="3" t="s">
        <v>2895</v>
      </c>
      <c r="D1398" s="9">
        <v>1099</v>
      </c>
      <c r="E1398" s="9">
        <v>1500</v>
      </c>
      <c r="F1398" s="4">
        <v>0.27</v>
      </c>
      <c r="G1398" s="3">
        <v>4.5</v>
      </c>
      <c r="H1398" s="9">
        <v>1065</v>
      </c>
      <c r="I1398" s="5" t="b">
        <f t="shared" si="21"/>
        <v>0</v>
      </c>
      <c r="J1398" t="s">
        <v>4381</v>
      </c>
      <c r="K1398" t="s">
        <v>2896</v>
      </c>
    </row>
    <row r="1399" spans="1:11">
      <c r="A1399" s="3" t="s">
        <v>2897</v>
      </c>
      <c r="B1399" s="3" t="s">
        <v>2199</v>
      </c>
      <c r="D1399" s="9">
        <v>1928</v>
      </c>
      <c r="E1399" s="9">
        <v>2590</v>
      </c>
      <c r="F1399" s="4">
        <v>0.26</v>
      </c>
      <c r="G1399" s="3">
        <v>4</v>
      </c>
      <c r="H1399" s="9">
        <v>2377</v>
      </c>
      <c r="I1399" s="5" t="b">
        <f t="shared" si="21"/>
        <v>0</v>
      </c>
      <c r="J1399" t="s">
        <v>4382</v>
      </c>
      <c r="K1399" t="s">
        <v>2898</v>
      </c>
    </row>
    <row r="1400" spans="1:11">
      <c r="A1400" s="3" t="s">
        <v>2899</v>
      </c>
      <c r="B1400" s="3" t="s">
        <v>2135</v>
      </c>
      <c r="D1400" s="9">
        <v>3249</v>
      </c>
      <c r="E1400" s="9">
        <v>6299</v>
      </c>
      <c r="F1400" s="4">
        <v>0.48</v>
      </c>
      <c r="G1400" s="3">
        <v>3.9</v>
      </c>
      <c r="H1400" s="9">
        <v>2569</v>
      </c>
      <c r="I1400" s="5" t="b">
        <f t="shared" si="21"/>
        <v>0</v>
      </c>
      <c r="J1400" t="s">
        <v>4383</v>
      </c>
      <c r="K1400" t="s">
        <v>2900</v>
      </c>
    </row>
    <row r="1401" spans="1:11">
      <c r="A1401" s="3" t="s">
        <v>2901</v>
      </c>
      <c r="B1401" s="3" t="s">
        <v>2199</v>
      </c>
      <c r="D1401" s="9">
        <v>1199</v>
      </c>
      <c r="E1401" s="9">
        <v>1795</v>
      </c>
      <c r="F1401" s="4">
        <v>0.33</v>
      </c>
      <c r="G1401" s="3">
        <v>4.2</v>
      </c>
      <c r="H1401" s="9">
        <v>5967</v>
      </c>
      <c r="I1401" s="5" t="b">
        <f t="shared" si="21"/>
        <v>0</v>
      </c>
      <c r="J1401" t="s">
        <v>4384</v>
      </c>
      <c r="K1401" t="s">
        <v>2902</v>
      </c>
    </row>
    <row r="1402" spans="1:11">
      <c r="A1402" s="3" t="s">
        <v>2903</v>
      </c>
      <c r="B1402" s="3" t="s">
        <v>2078</v>
      </c>
      <c r="D1402" s="9">
        <v>1456</v>
      </c>
      <c r="E1402" s="9">
        <v>3190</v>
      </c>
      <c r="F1402" s="4">
        <v>0.54</v>
      </c>
      <c r="G1402" s="3">
        <v>4.0999999999999996</v>
      </c>
      <c r="H1402" s="9">
        <v>1776</v>
      </c>
      <c r="I1402" s="5" t="b">
        <f t="shared" si="21"/>
        <v>0</v>
      </c>
      <c r="J1402" t="s">
        <v>4385</v>
      </c>
      <c r="K1402" t="s">
        <v>2904</v>
      </c>
    </row>
    <row r="1403" spans="1:11">
      <c r="A1403" s="3" t="s">
        <v>2905</v>
      </c>
      <c r="B1403" s="3" t="s">
        <v>2172</v>
      </c>
      <c r="D1403" s="9">
        <v>3349</v>
      </c>
      <c r="E1403" s="9">
        <v>4799</v>
      </c>
      <c r="F1403" s="4">
        <v>0.3</v>
      </c>
      <c r="G1403" s="3">
        <v>3.7</v>
      </c>
      <c r="H1403" s="9">
        <v>4200</v>
      </c>
      <c r="I1403" s="5" t="b">
        <f t="shared" si="21"/>
        <v>0</v>
      </c>
      <c r="J1403" t="s">
        <v>4386</v>
      </c>
      <c r="K1403" t="s">
        <v>2906</v>
      </c>
    </row>
    <row r="1404" spans="1:11">
      <c r="A1404" s="3" t="s">
        <v>2907</v>
      </c>
      <c r="B1404" s="3" t="s">
        <v>2268</v>
      </c>
      <c r="D1404" s="9">
        <v>4899</v>
      </c>
      <c r="E1404" s="9">
        <v>8999</v>
      </c>
      <c r="F1404" s="4">
        <v>0.46</v>
      </c>
      <c r="G1404" s="3">
        <v>4.0999999999999996</v>
      </c>
      <c r="H1404" s="9">
        <v>297</v>
      </c>
      <c r="I1404" s="5" t="b">
        <f t="shared" si="21"/>
        <v>0</v>
      </c>
      <c r="J1404" t="s">
        <v>4387</v>
      </c>
      <c r="K1404" t="s">
        <v>2908</v>
      </c>
    </row>
    <row r="1405" spans="1:11">
      <c r="A1405" s="3" t="s">
        <v>2909</v>
      </c>
      <c r="B1405" s="3" t="s">
        <v>2132</v>
      </c>
      <c r="D1405" s="9">
        <v>1199</v>
      </c>
      <c r="E1405" s="9">
        <v>1899</v>
      </c>
      <c r="F1405" s="4">
        <v>0.37</v>
      </c>
      <c r="G1405" s="3">
        <v>4.2</v>
      </c>
      <c r="H1405" s="9">
        <v>3858</v>
      </c>
      <c r="I1405" s="5" t="b">
        <f t="shared" si="21"/>
        <v>0</v>
      </c>
      <c r="J1405" t="s">
        <v>4388</v>
      </c>
      <c r="K1405" t="s">
        <v>2910</v>
      </c>
    </row>
    <row r="1406" spans="1:11">
      <c r="A1406" s="3" t="s">
        <v>2911</v>
      </c>
      <c r="B1406" s="3" t="s">
        <v>2634</v>
      </c>
      <c r="D1406" s="9">
        <v>3290</v>
      </c>
      <c r="E1406" s="9">
        <v>5799</v>
      </c>
      <c r="F1406" s="4">
        <v>0.43</v>
      </c>
      <c r="G1406" s="3">
        <v>4.3</v>
      </c>
      <c r="H1406" s="9">
        <v>168</v>
      </c>
      <c r="I1406" s="5" t="b">
        <f t="shared" si="21"/>
        <v>0</v>
      </c>
      <c r="J1406" t="s">
        <v>4389</v>
      </c>
      <c r="K1406" t="s">
        <v>2912</v>
      </c>
    </row>
    <row r="1407" spans="1:11">
      <c r="A1407" s="3" t="s">
        <v>2913</v>
      </c>
      <c r="B1407" s="3" t="s">
        <v>2087</v>
      </c>
      <c r="D1407" s="9">
        <v>179</v>
      </c>
      <c r="E1407" s="9">
        <v>799</v>
      </c>
      <c r="F1407" s="4">
        <v>0.78</v>
      </c>
      <c r="G1407" s="3">
        <v>3.6</v>
      </c>
      <c r="H1407" s="9">
        <v>101</v>
      </c>
      <c r="I1407" s="5" t="b">
        <f t="shared" si="21"/>
        <v>0</v>
      </c>
      <c r="J1407" t="s">
        <v>4390</v>
      </c>
      <c r="K1407" t="s">
        <v>2914</v>
      </c>
    </row>
    <row r="1408" spans="1:11">
      <c r="A1408" s="3" t="s">
        <v>2915</v>
      </c>
      <c r="B1408" s="3" t="s">
        <v>2846</v>
      </c>
      <c r="D1408" s="9">
        <v>149</v>
      </c>
      <c r="E1408" s="9">
        <v>300</v>
      </c>
      <c r="F1408" s="4">
        <v>0.5</v>
      </c>
      <c r="G1408" s="3">
        <v>4.0999999999999996</v>
      </c>
      <c r="H1408" s="9">
        <v>4074</v>
      </c>
      <c r="I1408" s="5" t="b">
        <f t="shared" ref="I1408:I1463" si="22">ISBLANK(H1408)</f>
        <v>0</v>
      </c>
      <c r="J1408" t="s">
        <v>4391</v>
      </c>
      <c r="K1408" t="s">
        <v>2916</v>
      </c>
    </row>
    <row r="1409" spans="1:11">
      <c r="A1409" s="3" t="s">
        <v>2917</v>
      </c>
      <c r="B1409" s="3" t="s">
        <v>2119</v>
      </c>
      <c r="D1409" s="9">
        <v>5490</v>
      </c>
      <c r="E1409" s="9">
        <v>7200</v>
      </c>
      <c r="F1409" s="4">
        <v>0.24</v>
      </c>
      <c r="G1409" s="3">
        <v>4.5</v>
      </c>
      <c r="H1409" s="9">
        <v>1408</v>
      </c>
      <c r="I1409" s="5" t="b">
        <f t="shared" si="22"/>
        <v>0</v>
      </c>
      <c r="J1409" t="s">
        <v>4392</v>
      </c>
      <c r="K1409" t="s">
        <v>2918</v>
      </c>
    </row>
    <row r="1410" spans="1:11">
      <c r="A1410" s="3" t="s">
        <v>2919</v>
      </c>
      <c r="B1410" s="3" t="s">
        <v>2090</v>
      </c>
      <c r="D1410" s="9">
        <v>379</v>
      </c>
      <c r="E1410" s="9">
        <v>389</v>
      </c>
      <c r="F1410" s="4">
        <v>0.03</v>
      </c>
      <c r="G1410" s="3">
        <v>4.2</v>
      </c>
      <c r="H1410" s="9">
        <v>3739</v>
      </c>
      <c r="I1410" s="5" t="b">
        <f t="shared" si="22"/>
        <v>0</v>
      </c>
      <c r="J1410" t="s">
        <v>4393</v>
      </c>
      <c r="K1410" t="s">
        <v>2920</v>
      </c>
    </row>
    <row r="1411" spans="1:11">
      <c r="A1411" s="3" t="s">
        <v>2921</v>
      </c>
      <c r="B1411" s="3" t="s">
        <v>2421</v>
      </c>
      <c r="D1411" s="9">
        <v>8699</v>
      </c>
      <c r="E1411" s="9">
        <v>13049</v>
      </c>
      <c r="F1411" s="4">
        <v>0.33</v>
      </c>
      <c r="G1411" s="3">
        <v>4.3</v>
      </c>
      <c r="H1411" s="9">
        <v>5891</v>
      </c>
      <c r="I1411" s="5" t="b">
        <f t="shared" si="22"/>
        <v>0</v>
      </c>
      <c r="J1411" t="s">
        <v>4394</v>
      </c>
      <c r="K1411" t="s">
        <v>2922</v>
      </c>
    </row>
    <row r="1412" spans="1:11">
      <c r="A1412" s="3" t="s">
        <v>2923</v>
      </c>
      <c r="B1412" s="3" t="s">
        <v>2119</v>
      </c>
      <c r="D1412" s="9">
        <v>3041.67</v>
      </c>
      <c r="E1412" s="9">
        <v>5999</v>
      </c>
      <c r="F1412" s="4">
        <v>0.49</v>
      </c>
      <c r="G1412" s="3">
        <v>4</v>
      </c>
      <c r="H1412" s="9">
        <v>777</v>
      </c>
      <c r="I1412" s="5" t="b">
        <f t="shared" si="22"/>
        <v>0</v>
      </c>
      <c r="J1412" t="s">
        <v>4395</v>
      </c>
      <c r="K1412" t="s">
        <v>2924</v>
      </c>
    </row>
    <row r="1413" spans="1:11">
      <c r="A1413" s="3" t="s">
        <v>2925</v>
      </c>
      <c r="B1413" s="3" t="s">
        <v>2113</v>
      </c>
      <c r="D1413" s="9">
        <v>1745</v>
      </c>
      <c r="E1413" s="9">
        <v>2400</v>
      </c>
      <c r="F1413" s="4">
        <v>0.27</v>
      </c>
      <c r="G1413" s="3">
        <v>4.2</v>
      </c>
      <c r="H1413" s="9">
        <v>14160</v>
      </c>
      <c r="I1413" s="5" t="b">
        <f t="shared" si="22"/>
        <v>0</v>
      </c>
      <c r="J1413" t="s">
        <v>4396</v>
      </c>
      <c r="K1413" t="s">
        <v>2926</v>
      </c>
    </row>
    <row r="1414" spans="1:11">
      <c r="A1414" s="3" t="s">
        <v>2927</v>
      </c>
      <c r="B1414" s="3" t="s">
        <v>2104</v>
      </c>
      <c r="D1414" s="9">
        <v>3180</v>
      </c>
      <c r="E1414" s="9">
        <v>5295</v>
      </c>
      <c r="F1414" s="4">
        <v>0.4</v>
      </c>
      <c r="G1414" s="3">
        <v>4.2</v>
      </c>
      <c r="H1414" s="9">
        <v>6919</v>
      </c>
      <c r="I1414" s="5" t="b">
        <f t="shared" si="22"/>
        <v>0</v>
      </c>
      <c r="J1414" t="s">
        <v>4397</v>
      </c>
      <c r="K1414" t="s">
        <v>2928</v>
      </c>
    </row>
    <row r="1415" spans="1:11">
      <c r="A1415" s="3" t="s">
        <v>2929</v>
      </c>
      <c r="B1415" s="3" t="s">
        <v>2421</v>
      </c>
      <c r="D1415" s="9">
        <v>4999</v>
      </c>
      <c r="E1415" s="9">
        <v>24999</v>
      </c>
      <c r="F1415" s="4">
        <v>0.8</v>
      </c>
      <c r="G1415" s="3">
        <v>4.5</v>
      </c>
      <c r="H1415" s="9">
        <v>287</v>
      </c>
      <c r="I1415" s="5" t="b">
        <f t="shared" si="22"/>
        <v>0</v>
      </c>
      <c r="J1415" t="s">
        <v>4398</v>
      </c>
      <c r="K1415" t="s">
        <v>2930</v>
      </c>
    </row>
    <row r="1416" spans="1:11">
      <c r="A1416" s="3" t="s">
        <v>2931</v>
      </c>
      <c r="B1416" s="3" t="s">
        <v>2160</v>
      </c>
      <c r="D1416" s="9">
        <v>390</v>
      </c>
      <c r="E1416" s="9">
        <v>799</v>
      </c>
      <c r="F1416" s="4">
        <v>0.51</v>
      </c>
      <c r="G1416" s="3">
        <v>3.8</v>
      </c>
      <c r="H1416" s="9">
        <v>287</v>
      </c>
      <c r="I1416" s="5" t="b">
        <f t="shared" si="22"/>
        <v>0</v>
      </c>
      <c r="J1416" t="s">
        <v>4399</v>
      </c>
      <c r="K1416" t="s">
        <v>2932</v>
      </c>
    </row>
    <row r="1417" spans="1:11">
      <c r="A1417" s="3" t="s">
        <v>2933</v>
      </c>
      <c r="B1417" s="3" t="s">
        <v>2934</v>
      </c>
      <c r="D1417" s="9">
        <v>1999</v>
      </c>
      <c r="E1417" s="9">
        <v>2999</v>
      </c>
      <c r="F1417" s="4">
        <v>0.33</v>
      </c>
      <c r="G1417" s="3">
        <v>4.4000000000000004</v>
      </c>
      <c r="H1417" s="9">
        <v>388</v>
      </c>
      <c r="I1417" s="5" t="b">
        <f t="shared" si="22"/>
        <v>0</v>
      </c>
      <c r="J1417" t="s">
        <v>4400</v>
      </c>
      <c r="K1417" t="s">
        <v>2935</v>
      </c>
    </row>
    <row r="1418" spans="1:11">
      <c r="A1418" s="3" t="s">
        <v>2936</v>
      </c>
      <c r="B1418" s="3" t="s">
        <v>2192</v>
      </c>
      <c r="D1418" s="9">
        <v>1624</v>
      </c>
      <c r="E1418" s="9">
        <v>2495</v>
      </c>
      <c r="F1418" s="4">
        <v>0.35</v>
      </c>
      <c r="G1418" s="3">
        <v>4.0999999999999996</v>
      </c>
      <c r="H1418" s="9">
        <v>827</v>
      </c>
      <c r="I1418" s="5" t="b">
        <f t="shared" si="22"/>
        <v>0</v>
      </c>
      <c r="J1418" t="s">
        <v>4401</v>
      </c>
      <c r="K1418" t="s">
        <v>2937</v>
      </c>
    </row>
    <row r="1419" spans="1:11">
      <c r="A1419" s="3" t="s">
        <v>2938</v>
      </c>
      <c r="B1419" s="3" t="s">
        <v>2846</v>
      </c>
      <c r="D1419" s="9">
        <v>184</v>
      </c>
      <c r="E1419" s="9">
        <v>450</v>
      </c>
      <c r="F1419" s="4">
        <v>0.59</v>
      </c>
      <c r="G1419" s="3">
        <v>4.2</v>
      </c>
      <c r="H1419" s="9">
        <v>4971</v>
      </c>
      <c r="I1419" s="5" t="b">
        <f t="shared" si="22"/>
        <v>0</v>
      </c>
      <c r="J1419" t="s">
        <v>4402</v>
      </c>
      <c r="K1419" t="s">
        <v>2939</v>
      </c>
    </row>
    <row r="1420" spans="1:11">
      <c r="A1420" s="3" t="s">
        <v>2940</v>
      </c>
      <c r="B1420" s="3" t="s">
        <v>2087</v>
      </c>
      <c r="D1420" s="9">
        <v>445</v>
      </c>
      <c r="E1420" s="9">
        <v>999</v>
      </c>
      <c r="F1420" s="4">
        <v>0.55000000000000004</v>
      </c>
      <c r="G1420" s="3">
        <v>4.3</v>
      </c>
      <c r="H1420" s="9">
        <v>229</v>
      </c>
      <c r="I1420" s="5" t="b">
        <f t="shared" si="22"/>
        <v>0</v>
      </c>
      <c r="J1420" t="s">
        <v>4403</v>
      </c>
      <c r="K1420" t="s">
        <v>2941</v>
      </c>
    </row>
    <row r="1421" spans="1:11">
      <c r="A1421" s="3" t="s">
        <v>2942</v>
      </c>
      <c r="B1421" s="3" t="s">
        <v>2943</v>
      </c>
      <c r="D1421" s="9">
        <v>699</v>
      </c>
      <c r="E1421" s="9">
        <v>1690</v>
      </c>
      <c r="F1421" s="4">
        <v>0.59</v>
      </c>
      <c r="G1421" s="3">
        <v>4.0999999999999996</v>
      </c>
      <c r="H1421" s="9">
        <v>3524</v>
      </c>
      <c r="I1421" s="5" t="b">
        <f t="shared" si="22"/>
        <v>0</v>
      </c>
      <c r="J1421" t="s">
        <v>4404</v>
      </c>
      <c r="K1421" t="s">
        <v>2944</v>
      </c>
    </row>
    <row r="1422" spans="1:11">
      <c r="A1422" s="3" t="s">
        <v>2945</v>
      </c>
      <c r="B1422" s="3" t="s">
        <v>2104</v>
      </c>
      <c r="D1422" s="9">
        <v>1601</v>
      </c>
      <c r="E1422" s="9">
        <v>3890</v>
      </c>
      <c r="F1422" s="4">
        <v>0.59</v>
      </c>
      <c r="G1422" s="3">
        <v>4.2</v>
      </c>
      <c r="H1422" s="9">
        <v>156</v>
      </c>
      <c r="I1422" s="5" t="b">
        <f t="shared" si="22"/>
        <v>0</v>
      </c>
      <c r="J1422" t="s">
        <v>4405</v>
      </c>
      <c r="K1422" t="s">
        <v>2946</v>
      </c>
    </row>
    <row r="1423" spans="1:11">
      <c r="A1423" s="3" t="s">
        <v>2947</v>
      </c>
      <c r="B1423" s="3" t="s">
        <v>2323</v>
      </c>
      <c r="D1423" s="9">
        <v>231</v>
      </c>
      <c r="E1423" s="9">
        <v>260</v>
      </c>
      <c r="F1423" s="4">
        <v>0.11</v>
      </c>
      <c r="G1423" s="3">
        <v>4.0999999999999996</v>
      </c>
      <c r="H1423" s="9">
        <v>490</v>
      </c>
      <c r="I1423" s="5" t="b">
        <f t="shared" si="22"/>
        <v>0</v>
      </c>
      <c r="J1423" t="s">
        <v>4406</v>
      </c>
      <c r="K1423" t="s">
        <v>2948</v>
      </c>
    </row>
    <row r="1424" spans="1:11">
      <c r="A1424" s="3" t="s">
        <v>2949</v>
      </c>
      <c r="B1424" s="3" t="s">
        <v>2087</v>
      </c>
      <c r="D1424" s="9">
        <v>369</v>
      </c>
      <c r="E1424" s="9">
        <v>599</v>
      </c>
      <c r="F1424" s="4">
        <v>0.38</v>
      </c>
      <c r="G1424" s="3">
        <v>3.9</v>
      </c>
      <c r="H1424" s="9">
        <v>82</v>
      </c>
      <c r="I1424" s="5" t="b">
        <f t="shared" si="22"/>
        <v>0</v>
      </c>
      <c r="J1424" t="s">
        <v>4407</v>
      </c>
      <c r="K1424" t="s">
        <v>2950</v>
      </c>
    </row>
    <row r="1425" spans="1:11">
      <c r="A1425" s="3" t="s">
        <v>2951</v>
      </c>
      <c r="B1425" s="3" t="s">
        <v>2078</v>
      </c>
      <c r="D1425" s="9">
        <v>809</v>
      </c>
      <c r="E1425" s="9">
        <v>1950</v>
      </c>
      <c r="F1425" s="4">
        <v>0.59</v>
      </c>
      <c r="G1425" s="3">
        <v>3.9</v>
      </c>
      <c r="H1425" s="9">
        <v>710</v>
      </c>
      <c r="I1425" s="5" t="b">
        <f t="shared" si="22"/>
        <v>0</v>
      </c>
      <c r="J1425" t="s">
        <v>4408</v>
      </c>
      <c r="K1425" t="s">
        <v>2952</v>
      </c>
    </row>
    <row r="1426" spans="1:11">
      <c r="A1426" s="3" t="s">
        <v>2953</v>
      </c>
      <c r="B1426" s="3" t="s">
        <v>2119</v>
      </c>
      <c r="D1426" s="9">
        <v>1199</v>
      </c>
      <c r="E1426" s="9">
        <v>2990</v>
      </c>
      <c r="F1426" s="4">
        <v>0.6</v>
      </c>
      <c r="G1426" s="3">
        <v>3.8</v>
      </c>
      <c r="H1426" s="9">
        <v>133</v>
      </c>
      <c r="I1426" s="5" t="b">
        <f t="shared" si="22"/>
        <v>0</v>
      </c>
      <c r="J1426" t="s">
        <v>4409</v>
      </c>
      <c r="K1426" t="s">
        <v>2954</v>
      </c>
    </row>
    <row r="1427" spans="1:11">
      <c r="A1427" s="3" t="s">
        <v>2955</v>
      </c>
      <c r="B1427" s="3" t="s">
        <v>2119</v>
      </c>
      <c r="D1427" s="9">
        <v>6120</v>
      </c>
      <c r="E1427" s="9">
        <v>8073</v>
      </c>
      <c r="F1427" s="4">
        <v>0.24</v>
      </c>
      <c r="G1427" s="3">
        <v>4.5999999999999996</v>
      </c>
      <c r="H1427" s="9">
        <v>2751</v>
      </c>
      <c r="I1427" s="5" t="b">
        <f t="shared" si="22"/>
        <v>0</v>
      </c>
      <c r="J1427" t="s">
        <v>4410</v>
      </c>
      <c r="K1427" t="s">
        <v>2956</v>
      </c>
    </row>
    <row r="1428" spans="1:11">
      <c r="A1428" s="3" t="s">
        <v>2957</v>
      </c>
      <c r="B1428" s="3" t="s">
        <v>2163</v>
      </c>
      <c r="D1428" s="9">
        <v>1799</v>
      </c>
      <c r="E1428" s="9">
        <v>2599</v>
      </c>
      <c r="F1428" s="4">
        <v>0.31</v>
      </c>
      <c r="G1428" s="3">
        <v>3.6</v>
      </c>
      <c r="H1428" s="9">
        <v>771</v>
      </c>
      <c r="I1428" s="5" t="b">
        <f t="shared" si="22"/>
        <v>0</v>
      </c>
      <c r="J1428" t="s">
        <v>4411</v>
      </c>
      <c r="K1428" t="s">
        <v>2958</v>
      </c>
    </row>
    <row r="1429" spans="1:11">
      <c r="A1429" s="3" t="s">
        <v>2959</v>
      </c>
      <c r="B1429" s="3" t="s">
        <v>2701</v>
      </c>
      <c r="D1429" s="9">
        <v>18999</v>
      </c>
      <c r="E1429" s="9">
        <v>29999</v>
      </c>
      <c r="F1429" s="4">
        <v>0.37</v>
      </c>
      <c r="G1429" s="3">
        <v>4.0999999999999996</v>
      </c>
      <c r="H1429" s="9">
        <v>2536</v>
      </c>
      <c r="I1429" s="5" t="b">
        <f t="shared" si="22"/>
        <v>0</v>
      </c>
      <c r="J1429" t="s">
        <v>4412</v>
      </c>
      <c r="K1429" t="s">
        <v>2960</v>
      </c>
    </row>
    <row r="1430" spans="1:11">
      <c r="A1430" s="3" t="s">
        <v>2961</v>
      </c>
      <c r="B1430" s="3" t="s">
        <v>2313</v>
      </c>
      <c r="D1430" s="9">
        <v>1999</v>
      </c>
      <c r="E1430" s="9">
        <v>2360</v>
      </c>
      <c r="F1430" s="4">
        <v>0.15</v>
      </c>
      <c r="G1430" s="3">
        <v>4.2</v>
      </c>
      <c r="H1430" s="9">
        <v>7801</v>
      </c>
      <c r="I1430" s="5" t="b">
        <f t="shared" si="22"/>
        <v>0</v>
      </c>
      <c r="J1430" t="s">
        <v>4413</v>
      </c>
      <c r="K1430" t="s">
        <v>2962</v>
      </c>
    </row>
    <row r="1431" spans="1:11">
      <c r="A1431" s="3" t="s">
        <v>2963</v>
      </c>
      <c r="B1431" s="3" t="s">
        <v>2964</v>
      </c>
      <c r="D1431" s="9">
        <v>5999</v>
      </c>
      <c r="E1431" s="9">
        <v>11495</v>
      </c>
      <c r="F1431" s="4">
        <v>0.48</v>
      </c>
      <c r="G1431" s="3">
        <v>4.3</v>
      </c>
      <c r="H1431" s="9">
        <v>534</v>
      </c>
      <c r="I1431" s="5" t="b">
        <f t="shared" si="22"/>
        <v>0</v>
      </c>
      <c r="J1431" t="s">
        <v>4414</v>
      </c>
      <c r="K1431" t="s">
        <v>2965</v>
      </c>
    </row>
    <row r="1432" spans="1:11">
      <c r="A1432" s="3" t="s">
        <v>2966</v>
      </c>
      <c r="B1432" s="3" t="s">
        <v>2248</v>
      </c>
      <c r="D1432" s="9">
        <v>2599</v>
      </c>
      <c r="E1432" s="9">
        <v>4780</v>
      </c>
      <c r="F1432" s="4">
        <v>0.46</v>
      </c>
      <c r="G1432" s="3">
        <v>3.9</v>
      </c>
      <c r="H1432" s="9">
        <v>898</v>
      </c>
      <c r="I1432" s="5" t="b">
        <f t="shared" si="22"/>
        <v>0</v>
      </c>
      <c r="J1432" t="s">
        <v>4415</v>
      </c>
      <c r="K1432" t="s">
        <v>2967</v>
      </c>
    </row>
    <row r="1433" spans="1:11">
      <c r="A1433" s="3" t="s">
        <v>2968</v>
      </c>
      <c r="B1433" s="3" t="s">
        <v>2818</v>
      </c>
      <c r="D1433" s="9">
        <v>1199</v>
      </c>
      <c r="E1433" s="9">
        <v>2400</v>
      </c>
      <c r="F1433" s="4">
        <v>0.5</v>
      </c>
      <c r="G1433" s="3">
        <v>3.9</v>
      </c>
      <c r="H1433" s="9">
        <v>1202</v>
      </c>
      <c r="I1433" s="5" t="b">
        <f t="shared" si="22"/>
        <v>0</v>
      </c>
      <c r="J1433" t="s">
        <v>4416</v>
      </c>
      <c r="K1433" t="s">
        <v>2969</v>
      </c>
    </row>
    <row r="1434" spans="1:11">
      <c r="A1434" s="3" t="s">
        <v>2970</v>
      </c>
      <c r="B1434" s="3" t="s">
        <v>2160</v>
      </c>
      <c r="D1434" s="9">
        <v>219</v>
      </c>
      <c r="E1434" s="9">
        <v>249</v>
      </c>
      <c r="F1434" s="4">
        <v>0.12</v>
      </c>
      <c r="G1434" s="3">
        <v>4</v>
      </c>
      <c r="H1434" s="9">
        <v>1108</v>
      </c>
      <c r="I1434" s="5" t="b">
        <f t="shared" si="22"/>
        <v>0</v>
      </c>
      <c r="J1434" t="s">
        <v>4417</v>
      </c>
      <c r="K1434" t="s">
        <v>2971</v>
      </c>
    </row>
    <row r="1435" spans="1:11">
      <c r="A1435" s="3" t="s">
        <v>2972</v>
      </c>
      <c r="B1435" s="3" t="s">
        <v>2084</v>
      </c>
      <c r="D1435" s="9">
        <v>799</v>
      </c>
      <c r="E1435" s="9">
        <v>1199</v>
      </c>
      <c r="F1435" s="4">
        <v>0.33</v>
      </c>
      <c r="G1435" s="3">
        <v>4.4000000000000004</v>
      </c>
      <c r="H1435" s="9">
        <v>17</v>
      </c>
      <c r="I1435" s="5" t="b">
        <f t="shared" si="22"/>
        <v>0</v>
      </c>
      <c r="J1435" t="s">
        <v>4063</v>
      </c>
      <c r="K1435" t="s">
        <v>2973</v>
      </c>
    </row>
    <row r="1436" spans="1:11">
      <c r="A1436" s="3" t="s">
        <v>2974</v>
      </c>
      <c r="B1436" s="3" t="s">
        <v>2389</v>
      </c>
      <c r="D1436" s="9">
        <v>6199</v>
      </c>
      <c r="E1436" s="9">
        <v>10999</v>
      </c>
      <c r="F1436" s="4">
        <v>0.44</v>
      </c>
      <c r="G1436" s="3">
        <v>4.2</v>
      </c>
      <c r="H1436" s="9">
        <v>10429</v>
      </c>
      <c r="I1436" s="5" t="b">
        <f t="shared" si="22"/>
        <v>0</v>
      </c>
      <c r="J1436" t="s">
        <v>4418</v>
      </c>
      <c r="K1436" t="s">
        <v>2975</v>
      </c>
    </row>
    <row r="1437" spans="1:11">
      <c r="A1437" s="3" t="s">
        <v>2976</v>
      </c>
      <c r="B1437" s="3" t="s">
        <v>2157</v>
      </c>
      <c r="D1437" s="9">
        <v>6790</v>
      </c>
      <c r="E1437" s="9">
        <v>10995</v>
      </c>
      <c r="F1437" s="4">
        <v>0.38</v>
      </c>
      <c r="G1437" s="3">
        <v>4.5</v>
      </c>
      <c r="H1437" s="9">
        <v>3192</v>
      </c>
      <c r="I1437" s="5" t="b">
        <f t="shared" si="22"/>
        <v>0</v>
      </c>
      <c r="J1437" t="s">
        <v>4419</v>
      </c>
      <c r="K1437" t="s">
        <v>2977</v>
      </c>
    </row>
    <row r="1438" spans="1:11">
      <c r="A1438" s="3" t="s">
        <v>2978</v>
      </c>
      <c r="B1438" s="3" t="s">
        <v>2979</v>
      </c>
      <c r="D1438" s="9">
        <v>1982.84</v>
      </c>
      <c r="E1438" s="9">
        <v>3300</v>
      </c>
      <c r="F1438" s="4">
        <v>0.4</v>
      </c>
      <c r="G1438" s="3">
        <v>4.0999999999999996</v>
      </c>
      <c r="H1438" s="9">
        <v>5873</v>
      </c>
      <c r="I1438" s="5" t="b">
        <f t="shared" si="22"/>
        <v>0</v>
      </c>
      <c r="J1438" t="s">
        <v>4420</v>
      </c>
      <c r="K1438" t="s">
        <v>2980</v>
      </c>
    </row>
    <row r="1439" spans="1:11">
      <c r="A1439" s="3" t="s">
        <v>2981</v>
      </c>
      <c r="B1439" s="3" t="s">
        <v>2323</v>
      </c>
      <c r="D1439" s="9">
        <v>199</v>
      </c>
      <c r="E1439" s="9">
        <v>400</v>
      </c>
      <c r="F1439" s="4">
        <v>0.5</v>
      </c>
      <c r="G1439" s="3">
        <v>4.0999999999999996</v>
      </c>
      <c r="H1439" s="9">
        <v>1379</v>
      </c>
      <c r="I1439" s="5" t="b">
        <f t="shared" si="22"/>
        <v>0</v>
      </c>
      <c r="J1439" t="s">
        <v>4421</v>
      </c>
      <c r="K1439" t="s">
        <v>2982</v>
      </c>
    </row>
    <row r="1440" spans="1:11">
      <c r="A1440" s="3" t="s">
        <v>2983</v>
      </c>
      <c r="B1440" s="3" t="s">
        <v>2078</v>
      </c>
      <c r="D1440" s="9">
        <v>1180</v>
      </c>
      <c r="E1440" s="9">
        <v>1440</v>
      </c>
      <c r="F1440" s="4">
        <v>0.18</v>
      </c>
      <c r="G1440" s="3">
        <v>4.2</v>
      </c>
      <c r="H1440" s="9">
        <v>1527</v>
      </c>
      <c r="I1440" s="5" t="b">
        <f t="shared" si="22"/>
        <v>0</v>
      </c>
      <c r="J1440" t="s">
        <v>4422</v>
      </c>
      <c r="K1440" t="s">
        <v>2984</v>
      </c>
    </row>
    <row r="1441" spans="1:11">
      <c r="A1441" s="3" t="s">
        <v>2985</v>
      </c>
      <c r="B1441" s="3" t="s">
        <v>2248</v>
      </c>
      <c r="D1441" s="9">
        <v>2199</v>
      </c>
      <c r="E1441" s="9">
        <v>3045</v>
      </c>
      <c r="F1441" s="4">
        <v>0.28000000000000003</v>
      </c>
      <c r="G1441" s="3">
        <v>4.2</v>
      </c>
      <c r="H1441" s="9">
        <v>2686</v>
      </c>
      <c r="I1441" s="5" t="b">
        <f t="shared" si="22"/>
        <v>0</v>
      </c>
      <c r="J1441" t="s">
        <v>4423</v>
      </c>
      <c r="K1441" t="s">
        <v>2986</v>
      </c>
    </row>
    <row r="1442" spans="1:11">
      <c r="A1442" s="3" t="s">
        <v>2987</v>
      </c>
      <c r="B1442" s="3" t="s">
        <v>2318</v>
      </c>
      <c r="D1442" s="9">
        <v>2999</v>
      </c>
      <c r="E1442" s="9">
        <v>3595</v>
      </c>
      <c r="F1442" s="4">
        <v>0.17</v>
      </c>
      <c r="G1442" s="3">
        <v>4</v>
      </c>
      <c r="H1442" s="9">
        <v>178</v>
      </c>
      <c r="I1442" s="5" t="b">
        <f t="shared" si="22"/>
        <v>0</v>
      </c>
      <c r="J1442" t="s">
        <v>4424</v>
      </c>
      <c r="K1442" t="s">
        <v>2988</v>
      </c>
    </row>
    <row r="1443" spans="1:11">
      <c r="A1443" s="3" t="s">
        <v>2989</v>
      </c>
      <c r="B1443" s="3" t="s">
        <v>2990</v>
      </c>
      <c r="D1443" s="9">
        <v>253</v>
      </c>
      <c r="E1443" s="9">
        <v>500</v>
      </c>
      <c r="F1443" s="4">
        <v>0.49</v>
      </c>
      <c r="G1443" s="3">
        <v>4.3</v>
      </c>
      <c r="H1443" s="9">
        <v>2664</v>
      </c>
      <c r="I1443" s="5" t="b">
        <f t="shared" si="22"/>
        <v>0</v>
      </c>
      <c r="J1443" t="s">
        <v>4425</v>
      </c>
      <c r="K1443" t="s">
        <v>2991</v>
      </c>
    </row>
    <row r="1444" spans="1:11">
      <c r="A1444" s="3" t="s">
        <v>2992</v>
      </c>
      <c r="B1444" s="3" t="s">
        <v>2634</v>
      </c>
      <c r="D1444" s="9">
        <v>499</v>
      </c>
      <c r="E1444" s="9">
        <v>799</v>
      </c>
      <c r="F1444" s="4">
        <v>0.38</v>
      </c>
      <c r="G1444" s="3">
        <v>3.6</v>
      </c>
      <c r="H1444" s="9">
        <v>212</v>
      </c>
      <c r="I1444" s="5" t="b">
        <f t="shared" si="22"/>
        <v>0</v>
      </c>
      <c r="J1444" t="s">
        <v>4426</v>
      </c>
      <c r="K1444" t="s">
        <v>2993</v>
      </c>
    </row>
    <row r="1445" spans="1:11">
      <c r="A1445" s="3" t="s">
        <v>2994</v>
      </c>
      <c r="B1445" s="3" t="s">
        <v>2081</v>
      </c>
      <c r="D1445" s="9">
        <v>1149</v>
      </c>
      <c r="E1445" s="9">
        <v>1899</v>
      </c>
      <c r="F1445" s="4">
        <v>0.39</v>
      </c>
      <c r="G1445" s="3">
        <v>3.5</v>
      </c>
      <c r="H1445" s="9">
        <v>24</v>
      </c>
      <c r="I1445" s="5" t="b">
        <f t="shared" si="22"/>
        <v>0</v>
      </c>
      <c r="J1445" t="s">
        <v>4427</v>
      </c>
      <c r="K1445" t="s">
        <v>2995</v>
      </c>
    </row>
    <row r="1446" spans="1:11">
      <c r="A1446" s="3" t="s">
        <v>2996</v>
      </c>
      <c r="B1446" s="3" t="s">
        <v>2116</v>
      </c>
      <c r="D1446" s="9">
        <v>457</v>
      </c>
      <c r="E1446" s="9">
        <v>799</v>
      </c>
      <c r="F1446" s="4">
        <v>0.43</v>
      </c>
      <c r="G1446" s="3">
        <v>4.3</v>
      </c>
      <c r="H1446" s="9">
        <v>1868</v>
      </c>
      <c r="I1446" s="5" t="b">
        <f t="shared" si="22"/>
        <v>0</v>
      </c>
      <c r="J1446" t="s">
        <v>4428</v>
      </c>
      <c r="K1446" t="s">
        <v>2997</v>
      </c>
    </row>
    <row r="1447" spans="1:11">
      <c r="A1447" s="3" t="s">
        <v>2998</v>
      </c>
      <c r="B1447" s="3" t="s">
        <v>2625</v>
      </c>
      <c r="D1447" s="9">
        <v>229</v>
      </c>
      <c r="E1447" s="9">
        <v>399</v>
      </c>
      <c r="F1447" s="4">
        <v>0.43</v>
      </c>
      <c r="G1447" s="3">
        <v>3.6</v>
      </c>
      <c r="H1447" s="9">
        <v>451</v>
      </c>
      <c r="I1447" s="5" t="b">
        <f t="shared" si="22"/>
        <v>0</v>
      </c>
      <c r="J1447" t="s">
        <v>4429</v>
      </c>
      <c r="K1447" t="s">
        <v>2999</v>
      </c>
    </row>
    <row r="1448" spans="1:11">
      <c r="A1448" s="3" t="s">
        <v>3000</v>
      </c>
      <c r="B1448" s="3" t="s">
        <v>2323</v>
      </c>
      <c r="D1448" s="9">
        <v>199</v>
      </c>
      <c r="E1448" s="9">
        <v>699</v>
      </c>
      <c r="F1448" s="4">
        <v>0.72</v>
      </c>
      <c r="G1448" s="3">
        <v>2.9</v>
      </c>
      <c r="H1448" s="9">
        <v>159</v>
      </c>
      <c r="I1448" s="5" t="b">
        <f t="shared" si="22"/>
        <v>0</v>
      </c>
      <c r="J1448" t="s">
        <v>4430</v>
      </c>
      <c r="K1448" t="s">
        <v>3001</v>
      </c>
    </row>
    <row r="1449" spans="1:11">
      <c r="A1449" s="3" t="s">
        <v>3002</v>
      </c>
      <c r="B1449" s="3" t="s">
        <v>2818</v>
      </c>
      <c r="D1449" s="9">
        <v>899</v>
      </c>
      <c r="E1449" s="9">
        <v>1999</v>
      </c>
      <c r="F1449" s="4">
        <v>0.55000000000000004</v>
      </c>
      <c r="G1449" s="3">
        <v>4.2</v>
      </c>
      <c r="H1449" s="9">
        <v>39</v>
      </c>
      <c r="I1449" s="5" t="b">
        <f t="shared" si="22"/>
        <v>0</v>
      </c>
      <c r="J1449" t="s">
        <v>4431</v>
      </c>
      <c r="K1449" t="s">
        <v>3003</v>
      </c>
    </row>
    <row r="1450" spans="1:11">
      <c r="A1450" s="3" t="s">
        <v>3004</v>
      </c>
      <c r="B1450" s="3" t="s">
        <v>2477</v>
      </c>
      <c r="D1450" s="9">
        <v>1499</v>
      </c>
      <c r="E1450" s="9">
        <v>2199</v>
      </c>
      <c r="F1450" s="4">
        <v>0.32</v>
      </c>
      <c r="G1450" s="3">
        <v>4.4000000000000004</v>
      </c>
      <c r="H1450" s="9">
        <v>6531</v>
      </c>
      <c r="I1450" s="5" t="b">
        <f t="shared" si="22"/>
        <v>0</v>
      </c>
      <c r="J1450" t="s">
        <v>4432</v>
      </c>
      <c r="K1450" t="s">
        <v>3005</v>
      </c>
    </row>
    <row r="1451" spans="1:11">
      <c r="A1451" s="3" t="s">
        <v>3006</v>
      </c>
      <c r="B1451" s="3" t="s">
        <v>2113</v>
      </c>
      <c r="D1451" s="9">
        <v>426</v>
      </c>
      <c r="E1451" s="9">
        <v>999</v>
      </c>
      <c r="F1451" s="4">
        <v>0.56999999999999995</v>
      </c>
      <c r="G1451" s="3">
        <v>4.0999999999999996</v>
      </c>
      <c r="H1451" s="9">
        <v>222</v>
      </c>
      <c r="I1451" s="5" t="b">
        <f t="shared" si="22"/>
        <v>0</v>
      </c>
      <c r="J1451" t="s">
        <v>4433</v>
      </c>
      <c r="K1451" t="s">
        <v>3007</v>
      </c>
    </row>
    <row r="1452" spans="1:11">
      <c r="A1452" s="3" t="s">
        <v>3008</v>
      </c>
      <c r="B1452" s="3" t="s">
        <v>2084</v>
      </c>
      <c r="D1452" s="9">
        <v>2320</v>
      </c>
      <c r="E1452" s="9">
        <v>3290</v>
      </c>
      <c r="F1452" s="4">
        <v>0.28999999999999998</v>
      </c>
      <c r="G1452" s="3">
        <v>3.8</v>
      </c>
      <c r="H1452" s="9">
        <v>195</v>
      </c>
      <c r="I1452" s="5" t="b">
        <f t="shared" si="22"/>
        <v>0</v>
      </c>
      <c r="J1452" t="s">
        <v>4434</v>
      </c>
      <c r="K1452" t="s">
        <v>3009</v>
      </c>
    </row>
    <row r="1453" spans="1:11">
      <c r="A1453" s="3" t="s">
        <v>3010</v>
      </c>
      <c r="B1453" s="3" t="s">
        <v>2457</v>
      </c>
      <c r="D1453" s="9">
        <v>1563</v>
      </c>
      <c r="E1453" s="9">
        <v>3098</v>
      </c>
      <c r="F1453" s="4">
        <v>0.5</v>
      </c>
      <c r="G1453" s="3">
        <v>3.5</v>
      </c>
      <c r="H1453" s="9">
        <v>2283</v>
      </c>
      <c r="I1453" s="5" t="b">
        <f t="shared" si="22"/>
        <v>0</v>
      </c>
      <c r="J1453" t="s">
        <v>4435</v>
      </c>
      <c r="K1453" t="s">
        <v>3011</v>
      </c>
    </row>
    <row r="1454" spans="1:11">
      <c r="A1454" s="3" t="s">
        <v>3012</v>
      </c>
      <c r="B1454" s="3" t="s">
        <v>2081</v>
      </c>
      <c r="D1454" s="9">
        <v>3487.77</v>
      </c>
      <c r="E1454" s="9">
        <v>4990</v>
      </c>
      <c r="F1454" s="4">
        <v>0.3</v>
      </c>
      <c r="G1454" s="3">
        <v>4.0999999999999996</v>
      </c>
      <c r="H1454" s="9">
        <v>1127</v>
      </c>
      <c r="I1454" s="5" t="b">
        <f t="shared" si="22"/>
        <v>0</v>
      </c>
      <c r="J1454" t="s">
        <v>4436</v>
      </c>
      <c r="K1454" t="s">
        <v>3013</v>
      </c>
    </row>
    <row r="1455" spans="1:11">
      <c r="A1455" s="3" t="s">
        <v>3014</v>
      </c>
      <c r="B1455" s="3" t="s">
        <v>2095</v>
      </c>
      <c r="D1455" s="9">
        <v>498</v>
      </c>
      <c r="E1455" s="9">
        <v>1200</v>
      </c>
      <c r="F1455" s="4">
        <v>0.59</v>
      </c>
      <c r="G1455" s="3">
        <v>3.2</v>
      </c>
      <c r="H1455" s="9">
        <v>113</v>
      </c>
      <c r="I1455" s="5" t="b">
        <f t="shared" si="22"/>
        <v>0</v>
      </c>
      <c r="J1455" t="s">
        <v>4437</v>
      </c>
      <c r="K1455" t="s">
        <v>3015</v>
      </c>
    </row>
    <row r="1456" spans="1:11">
      <c r="A1456" s="3" t="s">
        <v>3016</v>
      </c>
      <c r="B1456" s="3" t="s">
        <v>2078</v>
      </c>
      <c r="D1456" s="9">
        <v>2695</v>
      </c>
      <c r="E1456" s="9">
        <v>2695</v>
      </c>
      <c r="F1456" s="4">
        <v>0</v>
      </c>
      <c r="G1456" s="3">
        <v>4.4000000000000004</v>
      </c>
      <c r="H1456" s="9">
        <v>2518</v>
      </c>
      <c r="I1456" s="5" t="b">
        <f t="shared" si="22"/>
        <v>0</v>
      </c>
      <c r="J1456" t="s">
        <v>4438</v>
      </c>
      <c r="K1456" t="s">
        <v>3017</v>
      </c>
    </row>
    <row r="1457" spans="1:11">
      <c r="A1457" s="3" t="s">
        <v>3018</v>
      </c>
      <c r="B1457" s="3" t="s">
        <v>2081</v>
      </c>
      <c r="D1457" s="9">
        <v>949</v>
      </c>
      <c r="E1457" s="9">
        <v>2299</v>
      </c>
      <c r="F1457" s="4">
        <v>0.59</v>
      </c>
      <c r="G1457" s="3">
        <v>3.6</v>
      </c>
      <c r="H1457" s="9">
        <v>550</v>
      </c>
      <c r="I1457" s="5" t="b">
        <f t="shared" si="22"/>
        <v>0</v>
      </c>
      <c r="J1457" t="s">
        <v>4439</v>
      </c>
      <c r="K1457" t="s">
        <v>3019</v>
      </c>
    </row>
    <row r="1458" spans="1:11">
      <c r="A1458" s="3" t="s">
        <v>3020</v>
      </c>
      <c r="B1458" s="3" t="s">
        <v>2087</v>
      </c>
      <c r="D1458" s="9">
        <v>199</v>
      </c>
      <c r="E1458" s="9">
        <v>999</v>
      </c>
      <c r="F1458" s="4">
        <v>0.8</v>
      </c>
      <c r="G1458" s="3">
        <v>3.1</v>
      </c>
      <c r="H1458" s="9">
        <v>2</v>
      </c>
      <c r="I1458" s="5" t="b">
        <f t="shared" si="22"/>
        <v>0</v>
      </c>
      <c r="J1458" t="s">
        <v>4440</v>
      </c>
      <c r="K1458" t="s">
        <v>3021</v>
      </c>
    </row>
    <row r="1459" spans="1:11">
      <c r="A1459" s="3" t="s">
        <v>3022</v>
      </c>
      <c r="B1459" s="3" t="s">
        <v>2323</v>
      </c>
      <c r="D1459" s="9">
        <v>379</v>
      </c>
      <c r="E1459" s="9">
        <v>919</v>
      </c>
      <c r="F1459" s="4">
        <v>0.59</v>
      </c>
      <c r="G1459" s="3">
        <v>4</v>
      </c>
      <c r="H1459" s="9">
        <v>1090</v>
      </c>
      <c r="I1459" s="5" t="b">
        <f t="shared" si="22"/>
        <v>0</v>
      </c>
      <c r="J1459" t="s">
        <v>4441</v>
      </c>
      <c r="K1459" t="s">
        <v>3023</v>
      </c>
    </row>
    <row r="1460" spans="1:11">
      <c r="A1460" s="3" t="s">
        <v>3024</v>
      </c>
      <c r="B1460" s="3" t="s">
        <v>2337</v>
      </c>
      <c r="D1460" s="9">
        <v>2280</v>
      </c>
      <c r="E1460" s="9">
        <v>3045</v>
      </c>
      <c r="F1460" s="4">
        <v>0.25</v>
      </c>
      <c r="G1460" s="3">
        <v>4.0999999999999996</v>
      </c>
      <c r="H1460" s="9">
        <v>4118</v>
      </c>
      <c r="I1460" s="5" t="b">
        <f t="shared" si="22"/>
        <v>0</v>
      </c>
      <c r="J1460" t="s">
        <v>4442</v>
      </c>
      <c r="K1460" t="s">
        <v>3025</v>
      </c>
    </row>
    <row r="1461" spans="1:11">
      <c r="A1461" s="3" t="s">
        <v>3026</v>
      </c>
      <c r="B1461" s="3" t="s">
        <v>2289</v>
      </c>
      <c r="D1461" s="9">
        <v>2219</v>
      </c>
      <c r="E1461" s="9">
        <v>3080</v>
      </c>
      <c r="F1461" s="4">
        <v>0.28000000000000003</v>
      </c>
      <c r="G1461" s="3">
        <v>3.6</v>
      </c>
      <c r="H1461" s="9">
        <v>468</v>
      </c>
      <c r="I1461" s="5" t="b">
        <f t="shared" si="22"/>
        <v>0</v>
      </c>
      <c r="J1461" t="s">
        <v>4443</v>
      </c>
      <c r="K1461" t="s">
        <v>3027</v>
      </c>
    </row>
    <row r="1462" spans="1:11">
      <c r="A1462" s="3" t="s">
        <v>3028</v>
      </c>
      <c r="B1462" s="3" t="s">
        <v>2313</v>
      </c>
      <c r="D1462" s="9">
        <v>1399</v>
      </c>
      <c r="E1462" s="9">
        <v>1890</v>
      </c>
      <c r="F1462" s="4">
        <v>0.26</v>
      </c>
      <c r="G1462" s="3">
        <v>4</v>
      </c>
      <c r="H1462" s="9">
        <v>8031</v>
      </c>
      <c r="I1462" s="5" t="b">
        <f t="shared" si="22"/>
        <v>0</v>
      </c>
      <c r="J1462" t="s">
        <v>4444</v>
      </c>
      <c r="K1462" t="s">
        <v>3029</v>
      </c>
    </row>
    <row r="1463" spans="1:11">
      <c r="A1463" s="3" t="s">
        <v>3030</v>
      </c>
      <c r="B1463" s="3" t="s">
        <v>2199</v>
      </c>
      <c r="D1463" s="9">
        <v>2863</v>
      </c>
      <c r="E1463" s="9">
        <v>3690</v>
      </c>
      <c r="F1463" s="4">
        <v>0.22</v>
      </c>
      <c r="G1463" s="3">
        <v>4.3</v>
      </c>
      <c r="H1463" s="9">
        <v>6987</v>
      </c>
      <c r="I1463" s="5" t="b">
        <f t="shared" si="22"/>
        <v>0</v>
      </c>
      <c r="J1463" t="s">
        <v>4445</v>
      </c>
      <c r="K1463" t="s">
        <v>3031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34B9F-FAB7-441D-87BA-6D3D3600F77C}">
  <dimension ref="A1:P1466"/>
  <sheetViews>
    <sheetView topLeftCell="D1" workbookViewId="0">
      <selection activeCell="O2" sqref="O2"/>
    </sheetView>
  </sheetViews>
  <sheetFormatPr defaultRowHeight="15"/>
  <cols>
    <col min="1" max="1" width="38.140625" customWidth="1"/>
    <col min="3" max="3" width="83.140625" customWidth="1"/>
    <col min="15" max="15" width="56.28515625" customWidth="1"/>
  </cols>
  <sheetData>
    <row r="1" spans="1:16">
      <c r="A1" s="2" t="s">
        <v>3032</v>
      </c>
      <c r="B1" s="2" t="s">
        <v>4446</v>
      </c>
      <c r="C1" s="2" t="s">
        <v>1</v>
      </c>
      <c r="D1" s="3" t="s">
        <v>4447</v>
      </c>
      <c r="E1" s="3" t="s">
        <v>4</v>
      </c>
      <c r="F1" s="3" t="s">
        <v>5</v>
      </c>
      <c r="G1" t="s">
        <v>7</v>
      </c>
      <c r="H1" t="s">
        <v>8</v>
      </c>
      <c r="I1" t="s">
        <v>4448</v>
      </c>
      <c r="J1" t="s">
        <v>4449</v>
      </c>
      <c r="K1" t="s">
        <v>4450</v>
      </c>
      <c r="L1" t="s">
        <v>4451</v>
      </c>
      <c r="M1" t="s">
        <v>4452</v>
      </c>
      <c r="N1" t="s">
        <v>4453</v>
      </c>
      <c r="O1" t="s">
        <v>3035</v>
      </c>
      <c r="P1" t="s">
        <v>11</v>
      </c>
    </row>
    <row r="2" spans="1:16">
      <c r="A2" t="s">
        <v>12</v>
      </c>
      <c r="B2" t="s">
        <v>4454</v>
      </c>
      <c r="C2" t="s">
        <v>4455</v>
      </c>
      <c r="D2" s="3" t="s">
        <v>4456</v>
      </c>
      <c r="E2" s="3" t="s">
        <v>4457</v>
      </c>
      <c r="F2" s="4">
        <v>0.64</v>
      </c>
      <c r="G2">
        <v>4.2</v>
      </c>
      <c r="H2" s="1">
        <v>24269</v>
      </c>
      <c r="I2" t="s">
        <v>4458</v>
      </c>
      <c r="J2" t="s">
        <v>4459</v>
      </c>
      <c r="K2" t="s">
        <v>4460</v>
      </c>
      <c r="L2" t="s">
        <v>4461</v>
      </c>
      <c r="M2" t="s">
        <v>4462</v>
      </c>
      <c r="N2" t="s">
        <v>4463</v>
      </c>
      <c r="O2" s="12" t="s">
        <v>3141</v>
      </c>
      <c r="P2" t="s">
        <v>14</v>
      </c>
    </row>
    <row r="3" spans="1:16">
      <c r="A3" t="s">
        <v>15</v>
      </c>
      <c r="B3" t="s">
        <v>4464</v>
      </c>
      <c r="C3" t="s">
        <v>4455</v>
      </c>
      <c r="D3" s="3" t="s">
        <v>4465</v>
      </c>
      <c r="E3" s="3" t="s">
        <v>4466</v>
      </c>
      <c r="F3" s="4">
        <v>0.43</v>
      </c>
      <c r="G3">
        <v>4</v>
      </c>
      <c r="H3" s="1">
        <v>43994</v>
      </c>
      <c r="I3" t="s">
        <v>4467</v>
      </c>
      <c r="J3" t="s">
        <v>4468</v>
      </c>
      <c r="K3" t="s">
        <v>4469</v>
      </c>
      <c r="L3" t="s">
        <v>4470</v>
      </c>
      <c r="M3" t="s">
        <v>4471</v>
      </c>
      <c r="N3" t="s">
        <v>4472</v>
      </c>
      <c r="O3" t="s">
        <v>3037</v>
      </c>
      <c r="P3" t="s">
        <v>16</v>
      </c>
    </row>
    <row r="4" spans="1:16">
      <c r="A4" t="s">
        <v>17</v>
      </c>
      <c r="B4" t="s">
        <v>4473</v>
      </c>
      <c r="C4" t="s">
        <v>4455</v>
      </c>
      <c r="D4" s="3" t="s">
        <v>4465</v>
      </c>
      <c r="E4" s="3" t="s">
        <v>4474</v>
      </c>
      <c r="F4" s="4">
        <v>0.9</v>
      </c>
      <c r="G4">
        <v>3.9</v>
      </c>
      <c r="H4" s="1">
        <v>7928</v>
      </c>
      <c r="I4" t="s">
        <v>4475</v>
      </c>
      <c r="J4" t="s">
        <v>4476</v>
      </c>
      <c r="K4" t="s">
        <v>4477</v>
      </c>
      <c r="L4" t="s">
        <v>4478</v>
      </c>
      <c r="M4" t="s">
        <v>4479</v>
      </c>
      <c r="N4" t="s">
        <v>4480</v>
      </c>
      <c r="O4" t="s">
        <v>3038</v>
      </c>
      <c r="P4" t="s">
        <v>18</v>
      </c>
    </row>
    <row r="5" spans="1:16">
      <c r="A5" t="s">
        <v>19</v>
      </c>
      <c r="B5" t="s">
        <v>4481</v>
      </c>
      <c r="C5" t="s">
        <v>4455</v>
      </c>
      <c r="D5" s="3" t="s">
        <v>4482</v>
      </c>
      <c r="E5" s="3" t="s">
        <v>4483</v>
      </c>
      <c r="F5" s="4">
        <v>0.53</v>
      </c>
      <c r="G5">
        <v>4.2</v>
      </c>
      <c r="H5" s="1">
        <v>94363</v>
      </c>
      <c r="I5" t="s">
        <v>4484</v>
      </c>
      <c r="J5" t="s">
        <v>4485</v>
      </c>
      <c r="K5" t="s">
        <v>4486</v>
      </c>
      <c r="L5" t="s">
        <v>4487</v>
      </c>
      <c r="M5" t="s">
        <v>4488</v>
      </c>
      <c r="N5" t="s">
        <v>4489</v>
      </c>
      <c r="O5" t="s">
        <v>3039</v>
      </c>
      <c r="P5" t="s">
        <v>20</v>
      </c>
    </row>
    <row r="6" spans="1:16">
      <c r="A6" t="s">
        <v>21</v>
      </c>
      <c r="B6" t="s">
        <v>4490</v>
      </c>
      <c r="C6" t="s">
        <v>4455</v>
      </c>
      <c r="D6" s="3" t="s">
        <v>4491</v>
      </c>
      <c r="E6" s="3" t="s">
        <v>4456</v>
      </c>
      <c r="F6" s="4">
        <v>0.61</v>
      </c>
      <c r="G6">
        <v>4.2</v>
      </c>
      <c r="H6" s="1">
        <v>16905</v>
      </c>
      <c r="I6" t="s">
        <v>4492</v>
      </c>
      <c r="J6" t="s">
        <v>4493</v>
      </c>
      <c r="K6" t="s">
        <v>4494</v>
      </c>
      <c r="L6" t="s">
        <v>4495</v>
      </c>
      <c r="M6" t="s">
        <v>4496</v>
      </c>
      <c r="N6" t="s">
        <v>4497</v>
      </c>
      <c r="O6" t="s">
        <v>3040</v>
      </c>
      <c r="P6" t="s">
        <v>22</v>
      </c>
    </row>
    <row r="7" spans="1:16">
      <c r="A7" t="s">
        <v>23</v>
      </c>
      <c r="B7" t="s">
        <v>4498</v>
      </c>
      <c r="C7" t="s">
        <v>4455</v>
      </c>
      <c r="D7" s="3" t="s">
        <v>4499</v>
      </c>
      <c r="E7" s="3" t="s">
        <v>4500</v>
      </c>
      <c r="F7" s="4">
        <v>0.85</v>
      </c>
      <c r="G7">
        <v>3.9</v>
      </c>
      <c r="H7" s="1">
        <v>24871</v>
      </c>
      <c r="I7" t="s">
        <v>4501</v>
      </c>
      <c r="J7" t="s">
        <v>4502</v>
      </c>
      <c r="K7" t="s">
        <v>4503</v>
      </c>
      <c r="L7" t="s">
        <v>4504</v>
      </c>
      <c r="M7" t="s">
        <v>4505</v>
      </c>
      <c r="N7" t="s">
        <v>4506</v>
      </c>
      <c r="O7" t="s">
        <v>3041</v>
      </c>
      <c r="P7" t="s">
        <v>24</v>
      </c>
    </row>
    <row r="8" spans="1:16">
      <c r="A8" t="s">
        <v>25</v>
      </c>
      <c r="B8" t="s">
        <v>4507</v>
      </c>
      <c r="C8" t="s">
        <v>4455</v>
      </c>
      <c r="D8" s="3" t="s">
        <v>4508</v>
      </c>
      <c r="E8" s="3" t="s">
        <v>4509</v>
      </c>
      <c r="F8" s="4">
        <v>0.65</v>
      </c>
      <c r="G8">
        <v>4.0999999999999996</v>
      </c>
      <c r="H8" s="1">
        <v>15188</v>
      </c>
      <c r="I8" t="s">
        <v>4510</v>
      </c>
      <c r="J8" t="s">
        <v>4511</v>
      </c>
      <c r="K8" t="s">
        <v>4512</v>
      </c>
      <c r="L8" t="s">
        <v>4513</v>
      </c>
      <c r="M8" t="s">
        <v>4514</v>
      </c>
      <c r="N8" t="s">
        <v>4515</v>
      </c>
      <c r="O8" t="s">
        <v>3042</v>
      </c>
      <c r="P8" t="s">
        <v>26</v>
      </c>
    </row>
    <row r="9" spans="1:16">
      <c r="A9" t="s">
        <v>27</v>
      </c>
      <c r="B9" t="s">
        <v>4516</v>
      </c>
      <c r="C9" t="s">
        <v>4455</v>
      </c>
      <c r="D9" s="3" t="s">
        <v>4517</v>
      </c>
      <c r="E9" s="3" t="s">
        <v>4518</v>
      </c>
      <c r="F9" s="4">
        <v>0.23</v>
      </c>
      <c r="G9">
        <v>4.3</v>
      </c>
      <c r="H9" s="1">
        <v>30411</v>
      </c>
      <c r="I9" t="s">
        <v>4519</v>
      </c>
      <c r="J9" t="s">
        <v>4520</v>
      </c>
      <c r="K9" t="s">
        <v>4521</v>
      </c>
      <c r="L9" t="s">
        <v>4522</v>
      </c>
      <c r="M9" t="s">
        <v>4523</v>
      </c>
      <c r="N9" t="s">
        <v>4524</v>
      </c>
      <c r="O9" t="s">
        <v>3043</v>
      </c>
      <c r="P9" t="s">
        <v>28</v>
      </c>
    </row>
    <row r="10" spans="1:16">
      <c r="A10" t="s">
        <v>29</v>
      </c>
      <c r="B10" t="s">
        <v>4525</v>
      </c>
      <c r="C10" t="s">
        <v>4526</v>
      </c>
      <c r="D10" s="3" t="s">
        <v>4509</v>
      </c>
      <c r="E10" s="3" t="s">
        <v>4527</v>
      </c>
      <c r="F10" s="4">
        <v>0.5</v>
      </c>
      <c r="G10">
        <v>4.2</v>
      </c>
      <c r="H10" t="s">
        <v>4528</v>
      </c>
      <c r="I10" t="s">
        <v>4529</v>
      </c>
      <c r="J10" t="s">
        <v>4530</v>
      </c>
      <c r="K10" t="s">
        <v>4531</v>
      </c>
      <c r="L10" t="s">
        <v>4532</v>
      </c>
      <c r="M10" t="s">
        <v>4533</v>
      </c>
      <c r="N10" t="s">
        <v>4534</v>
      </c>
      <c r="O10" t="s">
        <v>3044</v>
      </c>
      <c r="P10" t="s">
        <v>31</v>
      </c>
    </row>
    <row r="11" spans="1:16">
      <c r="A11" t="s">
        <v>32</v>
      </c>
      <c r="B11" t="s">
        <v>4535</v>
      </c>
      <c r="C11" t="s">
        <v>4455</v>
      </c>
      <c r="D11" s="3" t="s">
        <v>4465</v>
      </c>
      <c r="E11" s="3" t="s">
        <v>4518</v>
      </c>
      <c r="F11" s="4">
        <v>0.33</v>
      </c>
      <c r="G11">
        <v>4</v>
      </c>
      <c r="H11" s="1">
        <v>43994</v>
      </c>
      <c r="I11" t="s">
        <v>4536</v>
      </c>
      <c r="J11" t="s">
        <v>4468</v>
      </c>
      <c r="K11" t="s">
        <v>4469</v>
      </c>
      <c r="L11" t="s">
        <v>4470</v>
      </c>
      <c r="M11" t="s">
        <v>4471</v>
      </c>
      <c r="N11" t="s">
        <v>4472</v>
      </c>
      <c r="O11" t="s">
        <v>3045</v>
      </c>
      <c r="P11" t="s">
        <v>33</v>
      </c>
    </row>
    <row r="12" spans="1:16">
      <c r="A12" t="s">
        <v>34</v>
      </c>
      <c r="B12" t="s">
        <v>4537</v>
      </c>
      <c r="C12" t="s">
        <v>4455</v>
      </c>
      <c r="D12" s="3" t="s">
        <v>4491</v>
      </c>
      <c r="E12" s="3" t="s">
        <v>4538</v>
      </c>
      <c r="F12" s="4">
        <v>0.55000000000000004</v>
      </c>
      <c r="G12">
        <v>4.3</v>
      </c>
      <c r="H12" s="1">
        <v>13391</v>
      </c>
      <c r="I12" t="s">
        <v>4539</v>
      </c>
      <c r="J12" t="s">
        <v>4540</v>
      </c>
      <c r="K12" t="s">
        <v>4541</v>
      </c>
      <c r="L12" t="s">
        <v>4542</v>
      </c>
      <c r="M12" t="s">
        <v>4543</v>
      </c>
      <c r="N12" t="s">
        <v>4544</v>
      </c>
      <c r="O12" t="s">
        <v>3046</v>
      </c>
      <c r="P12" t="s">
        <v>35</v>
      </c>
    </row>
    <row r="13" spans="1:16">
      <c r="A13" t="s">
        <v>36</v>
      </c>
      <c r="B13" t="s">
        <v>4545</v>
      </c>
      <c r="C13" t="s">
        <v>4455</v>
      </c>
      <c r="D13" s="3" t="s">
        <v>4518</v>
      </c>
      <c r="E13" s="3" t="s">
        <v>4546</v>
      </c>
      <c r="F13" s="4">
        <v>0.63</v>
      </c>
      <c r="G13">
        <v>4.2</v>
      </c>
      <c r="H13" s="1">
        <v>94363</v>
      </c>
      <c r="I13" t="s">
        <v>4547</v>
      </c>
      <c r="J13" t="s">
        <v>4485</v>
      </c>
      <c r="K13" t="s">
        <v>4486</v>
      </c>
      <c r="L13" t="s">
        <v>4487</v>
      </c>
      <c r="M13" t="s">
        <v>4488</v>
      </c>
      <c r="N13" t="s">
        <v>4489</v>
      </c>
      <c r="O13" t="s">
        <v>3047</v>
      </c>
      <c r="P13" t="s">
        <v>37</v>
      </c>
    </row>
    <row r="14" spans="1:16">
      <c r="A14" t="s">
        <v>38</v>
      </c>
      <c r="B14" t="s">
        <v>4548</v>
      </c>
      <c r="C14" t="s">
        <v>4549</v>
      </c>
      <c r="D14" s="3" t="s">
        <v>4550</v>
      </c>
      <c r="E14" s="3" t="s">
        <v>4551</v>
      </c>
      <c r="F14" s="4">
        <v>0.69</v>
      </c>
      <c r="G14">
        <v>4.4000000000000004</v>
      </c>
      <c r="H14" t="s">
        <v>4552</v>
      </c>
      <c r="I14" t="s">
        <v>4553</v>
      </c>
      <c r="J14" t="s">
        <v>4554</v>
      </c>
      <c r="K14" t="s">
        <v>4555</v>
      </c>
      <c r="L14" t="s">
        <v>4556</v>
      </c>
      <c r="M14" t="s">
        <v>4557</v>
      </c>
      <c r="N14" t="s">
        <v>4558</v>
      </c>
      <c r="O14" t="s">
        <v>3048</v>
      </c>
      <c r="P14" t="s">
        <v>40</v>
      </c>
    </row>
    <row r="15" spans="1:16">
      <c r="A15" t="s">
        <v>41</v>
      </c>
      <c r="B15" t="s">
        <v>4559</v>
      </c>
      <c r="C15" t="s">
        <v>4455</v>
      </c>
      <c r="D15" s="3" t="s">
        <v>4560</v>
      </c>
      <c r="E15" s="3" t="s">
        <v>4561</v>
      </c>
      <c r="F15" s="4">
        <v>0.61</v>
      </c>
      <c r="G15">
        <v>4.2</v>
      </c>
      <c r="H15" s="1">
        <v>2262</v>
      </c>
      <c r="I15" t="s">
        <v>4562</v>
      </c>
      <c r="J15" t="s">
        <v>4563</v>
      </c>
      <c r="K15" t="s">
        <v>4564</v>
      </c>
      <c r="L15" t="s">
        <v>4565</v>
      </c>
      <c r="M15" t="s">
        <v>4566</v>
      </c>
      <c r="N15" t="s">
        <v>4567</v>
      </c>
      <c r="O15" t="s">
        <v>3049</v>
      </c>
      <c r="P15" t="s">
        <v>42</v>
      </c>
    </row>
    <row r="16" spans="1:16">
      <c r="A16" t="s">
        <v>43</v>
      </c>
      <c r="B16" t="s">
        <v>4568</v>
      </c>
      <c r="C16" t="s">
        <v>4455</v>
      </c>
      <c r="D16" s="3" t="s">
        <v>4569</v>
      </c>
      <c r="E16" s="3" t="s">
        <v>4456</v>
      </c>
      <c r="F16" s="4">
        <v>0.6</v>
      </c>
      <c r="G16">
        <v>4.0999999999999996</v>
      </c>
      <c r="H16" s="1">
        <v>4768</v>
      </c>
      <c r="I16" t="s">
        <v>4492</v>
      </c>
      <c r="J16" t="s">
        <v>4570</v>
      </c>
      <c r="K16" t="s">
        <v>4571</v>
      </c>
      <c r="L16" t="s">
        <v>4572</v>
      </c>
      <c r="M16" t="s">
        <v>4573</v>
      </c>
      <c r="N16" t="s">
        <v>4574</v>
      </c>
      <c r="O16" t="s">
        <v>3050</v>
      </c>
      <c r="P16" t="s">
        <v>44</v>
      </c>
    </row>
    <row r="17" spans="1:16">
      <c r="A17" t="s">
        <v>45</v>
      </c>
      <c r="B17" t="s">
        <v>4575</v>
      </c>
      <c r="C17" t="s">
        <v>4455</v>
      </c>
      <c r="D17" s="3" t="s">
        <v>4466</v>
      </c>
      <c r="E17" s="3" t="s">
        <v>4456</v>
      </c>
      <c r="F17" s="4">
        <v>0.13</v>
      </c>
      <c r="G17">
        <v>4.4000000000000004</v>
      </c>
      <c r="H17" s="1">
        <v>18757</v>
      </c>
      <c r="I17" t="s">
        <v>4576</v>
      </c>
      <c r="J17" t="s">
        <v>4577</v>
      </c>
      <c r="K17" t="s">
        <v>4578</v>
      </c>
      <c r="L17" t="s">
        <v>4579</v>
      </c>
      <c r="M17" t="s">
        <v>4580</v>
      </c>
      <c r="N17" t="s">
        <v>4581</v>
      </c>
      <c r="O17" t="s">
        <v>3051</v>
      </c>
      <c r="P17" t="s">
        <v>46</v>
      </c>
    </row>
    <row r="18" spans="1:16">
      <c r="A18" t="s">
        <v>47</v>
      </c>
      <c r="B18" t="s">
        <v>4582</v>
      </c>
      <c r="C18" t="s">
        <v>4583</v>
      </c>
      <c r="D18" s="3" t="s">
        <v>4584</v>
      </c>
      <c r="E18" s="3" t="s">
        <v>4585</v>
      </c>
      <c r="F18" s="4">
        <v>0.44</v>
      </c>
      <c r="G18">
        <v>4.2</v>
      </c>
      <c r="H18" s="1">
        <v>32840</v>
      </c>
      <c r="I18" t="s">
        <v>4586</v>
      </c>
      <c r="J18" t="s">
        <v>4587</v>
      </c>
      <c r="K18" t="s">
        <v>4588</v>
      </c>
      <c r="L18" t="s">
        <v>4589</v>
      </c>
      <c r="M18" t="s">
        <v>4590</v>
      </c>
      <c r="N18" t="s">
        <v>4591</v>
      </c>
      <c r="O18" t="s">
        <v>3052</v>
      </c>
      <c r="P18" t="s">
        <v>49</v>
      </c>
    </row>
    <row r="19" spans="1:16">
      <c r="A19" t="s">
        <v>50</v>
      </c>
      <c r="B19" t="s">
        <v>4592</v>
      </c>
      <c r="C19" t="s">
        <v>4455</v>
      </c>
      <c r="D19" s="3" t="s">
        <v>4593</v>
      </c>
      <c r="E19" s="3" t="s">
        <v>4456</v>
      </c>
      <c r="F19" s="4">
        <v>0.38</v>
      </c>
      <c r="G19">
        <v>4</v>
      </c>
      <c r="H19" s="1">
        <v>43994</v>
      </c>
      <c r="I19" t="s">
        <v>4594</v>
      </c>
      <c r="J19" t="s">
        <v>4468</v>
      </c>
      <c r="K19" t="s">
        <v>4469</v>
      </c>
      <c r="L19" t="s">
        <v>4470</v>
      </c>
      <c r="M19" t="s">
        <v>4471</v>
      </c>
      <c r="N19" t="s">
        <v>4472</v>
      </c>
      <c r="O19" t="s">
        <v>3053</v>
      </c>
      <c r="P19" t="s">
        <v>51</v>
      </c>
    </row>
    <row r="20" spans="1:16">
      <c r="A20" t="s">
        <v>52</v>
      </c>
      <c r="B20" t="s">
        <v>4595</v>
      </c>
      <c r="C20" t="s">
        <v>4455</v>
      </c>
      <c r="D20" s="3" t="s">
        <v>4465</v>
      </c>
      <c r="E20" s="3" t="s">
        <v>4509</v>
      </c>
      <c r="F20" s="4">
        <v>0.6</v>
      </c>
      <c r="G20">
        <v>4.0999999999999996</v>
      </c>
      <c r="H20" s="1">
        <v>13045</v>
      </c>
      <c r="I20" t="s">
        <v>4596</v>
      </c>
      <c r="J20" t="s">
        <v>4597</v>
      </c>
      <c r="K20" t="s">
        <v>4598</v>
      </c>
      <c r="L20" t="s">
        <v>4599</v>
      </c>
      <c r="M20" t="s">
        <v>4600</v>
      </c>
      <c r="N20" t="s">
        <v>4601</v>
      </c>
      <c r="O20" t="s">
        <v>3054</v>
      </c>
      <c r="P20" t="s">
        <v>53</v>
      </c>
    </row>
    <row r="21" spans="1:16">
      <c r="A21" t="s">
        <v>54</v>
      </c>
      <c r="B21" t="s">
        <v>4602</v>
      </c>
      <c r="C21" t="s">
        <v>4583</v>
      </c>
      <c r="D21" s="3" t="s">
        <v>4603</v>
      </c>
      <c r="E21" s="3" t="s">
        <v>4604</v>
      </c>
      <c r="F21" s="4">
        <v>0.39</v>
      </c>
      <c r="G21">
        <v>4.3</v>
      </c>
      <c r="H21" s="1">
        <v>11976</v>
      </c>
      <c r="I21" t="s">
        <v>4605</v>
      </c>
      <c r="J21" t="s">
        <v>4606</v>
      </c>
      <c r="K21" t="s">
        <v>4607</v>
      </c>
      <c r="L21" t="s">
        <v>4608</v>
      </c>
      <c r="M21" t="s">
        <v>4609</v>
      </c>
      <c r="N21" t="s">
        <v>4610</v>
      </c>
      <c r="O21" t="s">
        <v>3055</v>
      </c>
      <c r="P21" t="s">
        <v>55</v>
      </c>
    </row>
    <row r="22" spans="1:16">
      <c r="A22" t="s">
        <v>56</v>
      </c>
      <c r="B22" t="s">
        <v>4611</v>
      </c>
      <c r="C22" t="s">
        <v>4455</v>
      </c>
      <c r="D22" s="3" t="s">
        <v>4612</v>
      </c>
      <c r="E22" s="3" t="s">
        <v>4613</v>
      </c>
      <c r="F22" s="4">
        <v>0.46</v>
      </c>
      <c r="G22">
        <v>4.5</v>
      </c>
      <c r="H22">
        <v>815</v>
      </c>
      <c r="I22" t="s">
        <v>4614</v>
      </c>
      <c r="J22" t="s">
        <v>4615</v>
      </c>
      <c r="K22" t="s">
        <v>4616</v>
      </c>
      <c r="L22" t="s">
        <v>4617</v>
      </c>
      <c r="M22" t="s">
        <v>4618</v>
      </c>
      <c r="N22" t="s">
        <v>4619</v>
      </c>
      <c r="O22" t="s">
        <v>3056</v>
      </c>
      <c r="P22" t="s">
        <v>57</v>
      </c>
    </row>
    <row r="23" spans="1:16">
      <c r="A23" t="s">
        <v>58</v>
      </c>
      <c r="B23" t="s">
        <v>4620</v>
      </c>
      <c r="C23" t="s">
        <v>4549</v>
      </c>
      <c r="D23" s="3" t="s">
        <v>4621</v>
      </c>
      <c r="E23" s="3" t="s">
        <v>4509</v>
      </c>
      <c r="F23" s="4">
        <v>0.44</v>
      </c>
      <c r="G23">
        <v>3.7</v>
      </c>
      <c r="H23" s="1">
        <v>10962</v>
      </c>
      <c r="I23" t="s">
        <v>4622</v>
      </c>
      <c r="J23" t="s">
        <v>4623</v>
      </c>
      <c r="K23" t="s">
        <v>4624</v>
      </c>
      <c r="L23" t="s">
        <v>4625</v>
      </c>
      <c r="M23" t="s">
        <v>4626</v>
      </c>
      <c r="N23" t="s">
        <v>4627</v>
      </c>
      <c r="O23" t="s">
        <v>3057</v>
      </c>
      <c r="P23" t="s">
        <v>59</v>
      </c>
    </row>
    <row r="24" spans="1:16">
      <c r="A24" t="s">
        <v>60</v>
      </c>
      <c r="B24" t="s">
        <v>4628</v>
      </c>
      <c r="C24" t="s">
        <v>4583</v>
      </c>
      <c r="D24" s="3" t="s">
        <v>4603</v>
      </c>
      <c r="E24" s="3" t="s">
        <v>4629</v>
      </c>
      <c r="F24" s="4">
        <v>0.41</v>
      </c>
      <c r="G24">
        <v>4.3</v>
      </c>
      <c r="H24" s="1">
        <v>16299</v>
      </c>
      <c r="I24" t="s">
        <v>4630</v>
      </c>
      <c r="J24" t="s">
        <v>4631</v>
      </c>
      <c r="K24" t="s">
        <v>4632</v>
      </c>
      <c r="L24" t="s">
        <v>4633</v>
      </c>
      <c r="M24" t="s">
        <v>4634</v>
      </c>
      <c r="N24" t="s">
        <v>4635</v>
      </c>
      <c r="O24" t="s">
        <v>3058</v>
      </c>
      <c r="P24" t="s">
        <v>61</v>
      </c>
    </row>
    <row r="25" spans="1:16">
      <c r="A25" t="s">
        <v>62</v>
      </c>
      <c r="B25" t="s">
        <v>4636</v>
      </c>
      <c r="C25" t="s">
        <v>4455</v>
      </c>
      <c r="D25" s="3" t="s">
        <v>4637</v>
      </c>
      <c r="E25" s="3" t="s">
        <v>4465</v>
      </c>
      <c r="F25" s="4">
        <v>0.7</v>
      </c>
      <c r="G25">
        <v>4</v>
      </c>
      <c r="H25" s="1">
        <v>9378</v>
      </c>
      <c r="I25" t="s">
        <v>4638</v>
      </c>
      <c r="J25" t="s">
        <v>4639</v>
      </c>
      <c r="K25" t="s">
        <v>4640</v>
      </c>
      <c r="L25" t="s">
        <v>4641</v>
      </c>
      <c r="M25" t="s">
        <v>4642</v>
      </c>
      <c r="N25" t="s">
        <v>4643</v>
      </c>
      <c r="O25" t="s">
        <v>3059</v>
      </c>
      <c r="P25" t="s">
        <v>63</v>
      </c>
    </row>
    <row r="26" spans="1:16">
      <c r="A26" t="s">
        <v>64</v>
      </c>
      <c r="B26" t="s">
        <v>4644</v>
      </c>
      <c r="C26" t="s">
        <v>4583</v>
      </c>
      <c r="D26" s="3" t="s">
        <v>4645</v>
      </c>
      <c r="E26" s="3" t="s">
        <v>4646</v>
      </c>
      <c r="F26" s="4">
        <v>0.42</v>
      </c>
      <c r="G26">
        <v>4.3</v>
      </c>
      <c r="H26" s="1">
        <v>4703</v>
      </c>
      <c r="I26" t="s">
        <v>4647</v>
      </c>
      <c r="J26" t="s">
        <v>4648</v>
      </c>
      <c r="K26" t="s">
        <v>4649</v>
      </c>
      <c r="L26" t="s">
        <v>4650</v>
      </c>
      <c r="M26" t="s">
        <v>4651</v>
      </c>
      <c r="N26" t="s">
        <v>4652</v>
      </c>
      <c r="O26" t="s">
        <v>3060</v>
      </c>
      <c r="P26" t="s">
        <v>65</v>
      </c>
    </row>
    <row r="27" spans="1:16">
      <c r="A27" t="s">
        <v>66</v>
      </c>
      <c r="B27" t="s">
        <v>4653</v>
      </c>
      <c r="C27" t="s">
        <v>4549</v>
      </c>
      <c r="D27" s="3" t="s">
        <v>4465</v>
      </c>
      <c r="E27" s="3" t="s">
        <v>4483</v>
      </c>
      <c r="F27" s="4">
        <v>0.72</v>
      </c>
      <c r="G27">
        <v>4.2</v>
      </c>
      <c r="H27" s="1">
        <v>12153</v>
      </c>
      <c r="I27" t="s">
        <v>4654</v>
      </c>
      <c r="J27" t="s">
        <v>4655</v>
      </c>
      <c r="K27" t="s">
        <v>4656</v>
      </c>
      <c r="L27" t="s">
        <v>4657</v>
      </c>
      <c r="M27" t="s">
        <v>4658</v>
      </c>
      <c r="N27" t="s">
        <v>4659</v>
      </c>
      <c r="O27" t="s">
        <v>3061</v>
      </c>
      <c r="P27" t="s">
        <v>67</v>
      </c>
    </row>
    <row r="28" spans="1:16">
      <c r="A28" t="s">
        <v>68</v>
      </c>
      <c r="B28" t="s">
        <v>4660</v>
      </c>
      <c r="C28" t="s">
        <v>4583</v>
      </c>
      <c r="D28" s="3" t="s">
        <v>4661</v>
      </c>
      <c r="E28" s="3" t="s">
        <v>4662</v>
      </c>
      <c r="F28" s="4">
        <v>0.25</v>
      </c>
      <c r="G28">
        <v>4.2</v>
      </c>
      <c r="H28" s="1">
        <v>34899</v>
      </c>
      <c r="I28" t="s">
        <v>4663</v>
      </c>
      <c r="J28" t="s">
        <v>4664</v>
      </c>
      <c r="K28" t="s">
        <v>4665</v>
      </c>
      <c r="L28" t="s">
        <v>4666</v>
      </c>
      <c r="M28" t="s">
        <v>4667</v>
      </c>
      <c r="N28" t="s">
        <v>4668</v>
      </c>
      <c r="O28" t="s">
        <v>3062</v>
      </c>
      <c r="P28" t="s">
        <v>69</v>
      </c>
    </row>
    <row r="29" spans="1:16">
      <c r="A29" t="s">
        <v>70</v>
      </c>
      <c r="B29" t="s">
        <v>4669</v>
      </c>
      <c r="C29" t="s">
        <v>4455</v>
      </c>
      <c r="D29" s="3" t="s">
        <v>4518</v>
      </c>
      <c r="E29" s="3" t="s">
        <v>4456</v>
      </c>
      <c r="F29" s="4">
        <v>0.25</v>
      </c>
      <c r="G29">
        <v>4</v>
      </c>
      <c r="H29" s="1">
        <v>2766</v>
      </c>
      <c r="I29" t="s">
        <v>4670</v>
      </c>
      <c r="J29" t="s">
        <v>4671</v>
      </c>
      <c r="K29" t="s">
        <v>4672</v>
      </c>
      <c r="L29" t="s">
        <v>4673</v>
      </c>
      <c r="M29" t="s">
        <v>4674</v>
      </c>
      <c r="N29" t="s">
        <v>4675</v>
      </c>
      <c r="O29" t="s">
        <v>3063</v>
      </c>
      <c r="P29" t="s">
        <v>71</v>
      </c>
    </row>
    <row r="30" spans="1:16">
      <c r="A30" t="s">
        <v>72</v>
      </c>
      <c r="B30" t="s">
        <v>4676</v>
      </c>
      <c r="C30" t="s">
        <v>4455</v>
      </c>
      <c r="D30" s="3" t="s">
        <v>4612</v>
      </c>
      <c r="E30" s="3" t="s">
        <v>4677</v>
      </c>
      <c r="F30" s="4">
        <v>0.51</v>
      </c>
      <c r="G30">
        <v>4.4000000000000004</v>
      </c>
      <c r="H30">
        <v>184</v>
      </c>
      <c r="I30" t="s">
        <v>4678</v>
      </c>
      <c r="J30" t="s">
        <v>4679</v>
      </c>
      <c r="K30" t="s">
        <v>4680</v>
      </c>
      <c r="L30" t="s">
        <v>4681</v>
      </c>
      <c r="M30" t="s">
        <v>4682</v>
      </c>
      <c r="N30" t="s">
        <v>4683</v>
      </c>
      <c r="O30" t="s">
        <v>3064</v>
      </c>
      <c r="P30" t="s">
        <v>73</v>
      </c>
    </row>
    <row r="31" spans="1:16">
      <c r="A31" t="s">
        <v>74</v>
      </c>
      <c r="B31" t="s">
        <v>4684</v>
      </c>
      <c r="C31" t="s">
        <v>4455</v>
      </c>
      <c r="D31" s="3" t="s">
        <v>4518</v>
      </c>
      <c r="E31" s="3" t="s">
        <v>4527</v>
      </c>
      <c r="F31" s="4">
        <v>0.7</v>
      </c>
      <c r="G31">
        <v>4.3</v>
      </c>
      <c r="H31" s="1">
        <v>20850</v>
      </c>
      <c r="I31" t="s">
        <v>4685</v>
      </c>
      <c r="J31" t="s">
        <v>4686</v>
      </c>
      <c r="K31" t="s">
        <v>4687</v>
      </c>
      <c r="L31" t="s">
        <v>4688</v>
      </c>
      <c r="M31" t="s">
        <v>4689</v>
      </c>
      <c r="N31" t="s">
        <v>4690</v>
      </c>
      <c r="O31" t="s">
        <v>3065</v>
      </c>
      <c r="P31" t="s">
        <v>75</v>
      </c>
    </row>
    <row r="32" spans="1:16">
      <c r="A32" t="s">
        <v>76</v>
      </c>
      <c r="B32" t="s">
        <v>4691</v>
      </c>
      <c r="C32" t="s">
        <v>4455</v>
      </c>
      <c r="D32" s="3" t="s">
        <v>4465</v>
      </c>
      <c r="E32" s="3" t="s">
        <v>4692</v>
      </c>
      <c r="F32" s="4">
        <v>0.73</v>
      </c>
      <c r="G32">
        <v>4.5</v>
      </c>
      <c r="H32" s="1">
        <v>74976</v>
      </c>
      <c r="I32" t="s">
        <v>4693</v>
      </c>
      <c r="J32" t="s">
        <v>4694</v>
      </c>
      <c r="K32" t="s">
        <v>4695</v>
      </c>
      <c r="L32" t="s">
        <v>4696</v>
      </c>
      <c r="M32" t="s">
        <v>4697</v>
      </c>
      <c r="N32" t="s">
        <v>4698</v>
      </c>
      <c r="O32" t="s">
        <v>3066</v>
      </c>
      <c r="P32" t="s">
        <v>77</v>
      </c>
    </row>
    <row r="33" spans="1:16">
      <c r="A33" t="s">
        <v>78</v>
      </c>
      <c r="B33" t="s">
        <v>4699</v>
      </c>
      <c r="C33" t="s">
        <v>4455</v>
      </c>
      <c r="D33" s="3" t="s">
        <v>4700</v>
      </c>
      <c r="E33" s="3" t="s">
        <v>4509</v>
      </c>
      <c r="F33" s="4">
        <v>0.64</v>
      </c>
      <c r="G33">
        <v>4</v>
      </c>
      <c r="H33" s="1">
        <v>1934</v>
      </c>
      <c r="I33" t="s">
        <v>4701</v>
      </c>
      <c r="J33" t="s">
        <v>4702</v>
      </c>
      <c r="K33" t="s">
        <v>4703</v>
      </c>
      <c r="L33" t="s">
        <v>4704</v>
      </c>
      <c r="M33" t="s">
        <v>4705</v>
      </c>
      <c r="N33" t="s">
        <v>4706</v>
      </c>
      <c r="O33" t="s">
        <v>3067</v>
      </c>
      <c r="P33" t="s">
        <v>79</v>
      </c>
    </row>
    <row r="34" spans="1:16">
      <c r="A34" t="s">
        <v>80</v>
      </c>
      <c r="B34" t="s">
        <v>4707</v>
      </c>
      <c r="C34" t="s">
        <v>4455</v>
      </c>
      <c r="D34" s="3" t="s">
        <v>4708</v>
      </c>
      <c r="E34" s="3" t="s">
        <v>4457</v>
      </c>
      <c r="F34" s="4">
        <v>0.65</v>
      </c>
      <c r="G34">
        <v>4.3</v>
      </c>
      <c r="H34">
        <v>974</v>
      </c>
      <c r="I34" t="s">
        <v>4709</v>
      </c>
      <c r="J34" t="s">
        <v>4710</v>
      </c>
      <c r="K34" t="s">
        <v>4711</v>
      </c>
      <c r="L34" t="s">
        <v>4712</v>
      </c>
      <c r="M34" t="s">
        <v>4713</v>
      </c>
      <c r="N34" t="s">
        <v>4714</v>
      </c>
      <c r="O34" t="s">
        <v>3068</v>
      </c>
      <c r="P34" t="s">
        <v>81</v>
      </c>
    </row>
    <row r="35" spans="1:16">
      <c r="A35" t="s">
        <v>82</v>
      </c>
      <c r="B35" t="s">
        <v>4715</v>
      </c>
      <c r="C35" t="s">
        <v>4455</v>
      </c>
      <c r="D35" s="3" t="s">
        <v>4716</v>
      </c>
      <c r="E35" s="3" t="s">
        <v>4716</v>
      </c>
      <c r="F35" s="4">
        <v>0</v>
      </c>
      <c r="G35">
        <v>4.3</v>
      </c>
      <c r="H35">
        <v>355</v>
      </c>
      <c r="I35" t="s">
        <v>4717</v>
      </c>
      <c r="J35" t="s">
        <v>4718</v>
      </c>
      <c r="K35" t="s">
        <v>4719</v>
      </c>
      <c r="L35" t="s">
        <v>4720</v>
      </c>
      <c r="M35" t="s">
        <v>4721</v>
      </c>
      <c r="N35" t="s">
        <v>4722</v>
      </c>
      <c r="O35" t="s">
        <v>3069</v>
      </c>
      <c r="P35" t="s">
        <v>83</v>
      </c>
    </row>
    <row r="36" spans="1:16">
      <c r="A36" t="s">
        <v>84</v>
      </c>
      <c r="B36" t="s">
        <v>4723</v>
      </c>
      <c r="C36" t="s">
        <v>4455</v>
      </c>
      <c r="D36" s="3" t="s">
        <v>4465</v>
      </c>
      <c r="E36" s="3" t="s">
        <v>4527</v>
      </c>
      <c r="F36" s="4">
        <v>0.8</v>
      </c>
      <c r="G36">
        <v>3.9</v>
      </c>
      <c r="H36" s="1">
        <v>1075</v>
      </c>
      <c r="I36" t="s">
        <v>4724</v>
      </c>
      <c r="J36" t="s">
        <v>4725</v>
      </c>
      <c r="K36" t="s">
        <v>4726</v>
      </c>
      <c r="L36" t="s">
        <v>4727</v>
      </c>
      <c r="M36" t="s">
        <v>4728</v>
      </c>
      <c r="N36" t="s">
        <v>4729</v>
      </c>
      <c r="O36" t="s">
        <v>3070</v>
      </c>
      <c r="P36" t="s">
        <v>85</v>
      </c>
    </row>
    <row r="37" spans="1:16">
      <c r="A37" t="s">
        <v>86</v>
      </c>
      <c r="B37" t="s">
        <v>4730</v>
      </c>
      <c r="C37" t="s">
        <v>4455</v>
      </c>
      <c r="D37" s="3" t="s">
        <v>4731</v>
      </c>
      <c r="E37" s="3" t="s">
        <v>4732</v>
      </c>
      <c r="F37" s="4">
        <v>0.85</v>
      </c>
      <c r="G37">
        <v>3.9</v>
      </c>
      <c r="H37" s="1">
        <v>24871</v>
      </c>
      <c r="I37" t="s">
        <v>4733</v>
      </c>
      <c r="J37" t="s">
        <v>4502</v>
      </c>
      <c r="K37" t="s">
        <v>4503</v>
      </c>
      <c r="L37" t="s">
        <v>4504</v>
      </c>
      <c r="M37" t="s">
        <v>4505</v>
      </c>
      <c r="N37" t="s">
        <v>4734</v>
      </c>
      <c r="O37" t="s">
        <v>3071</v>
      </c>
      <c r="P37" t="s">
        <v>87</v>
      </c>
    </row>
    <row r="38" spans="1:16">
      <c r="A38" t="s">
        <v>88</v>
      </c>
      <c r="B38" t="s">
        <v>4735</v>
      </c>
      <c r="C38" t="s">
        <v>4455</v>
      </c>
      <c r="D38" s="3" t="s">
        <v>4561</v>
      </c>
      <c r="E38" s="3" t="s">
        <v>4736</v>
      </c>
      <c r="F38" s="4">
        <v>0.53</v>
      </c>
      <c r="G38">
        <v>4.4000000000000004</v>
      </c>
      <c r="H38" s="1">
        <v>13552</v>
      </c>
      <c r="I38" t="s">
        <v>4737</v>
      </c>
      <c r="J38" t="s">
        <v>4738</v>
      </c>
      <c r="K38" t="s">
        <v>4739</v>
      </c>
      <c r="L38" t="s">
        <v>4740</v>
      </c>
      <c r="M38" t="s">
        <v>4741</v>
      </c>
      <c r="N38" t="s">
        <v>4742</v>
      </c>
      <c r="O38" t="s">
        <v>3072</v>
      </c>
      <c r="P38" t="s">
        <v>89</v>
      </c>
    </row>
    <row r="39" spans="1:16">
      <c r="A39" t="s">
        <v>90</v>
      </c>
      <c r="B39" t="s">
        <v>4743</v>
      </c>
      <c r="C39" t="s">
        <v>4455</v>
      </c>
      <c r="D39" s="3" t="s">
        <v>4465</v>
      </c>
      <c r="E39" s="3" t="s">
        <v>4527</v>
      </c>
      <c r="F39" s="4">
        <v>0.8</v>
      </c>
      <c r="G39">
        <v>4</v>
      </c>
      <c r="H39">
        <v>576</v>
      </c>
      <c r="I39" t="s">
        <v>4744</v>
      </c>
      <c r="J39" t="s">
        <v>4745</v>
      </c>
      <c r="K39" t="s">
        <v>4746</v>
      </c>
      <c r="L39" t="s">
        <v>4747</v>
      </c>
      <c r="M39" t="s">
        <v>4748</v>
      </c>
      <c r="N39" t="s">
        <v>4749</v>
      </c>
      <c r="O39" t="s">
        <v>3073</v>
      </c>
      <c r="P39" t="s">
        <v>91</v>
      </c>
    </row>
    <row r="40" spans="1:16">
      <c r="A40" t="s">
        <v>92</v>
      </c>
      <c r="B40" t="s">
        <v>4750</v>
      </c>
      <c r="C40" t="s">
        <v>4583</v>
      </c>
      <c r="D40" s="3" t="s">
        <v>4751</v>
      </c>
      <c r="E40" s="3" t="s">
        <v>4752</v>
      </c>
      <c r="F40" s="4">
        <v>0.28000000000000003</v>
      </c>
      <c r="G40">
        <v>4.2</v>
      </c>
      <c r="H40" s="1">
        <v>7298</v>
      </c>
      <c r="I40" t="s">
        <v>4753</v>
      </c>
      <c r="J40" t="s">
        <v>4754</v>
      </c>
      <c r="K40" t="s">
        <v>4755</v>
      </c>
      <c r="L40" t="s">
        <v>4756</v>
      </c>
      <c r="M40" t="s">
        <v>4757</v>
      </c>
      <c r="N40" t="s">
        <v>4758</v>
      </c>
      <c r="O40" t="s">
        <v>3074</v>
      </c>
      <c r="P40" t="s">
        <v>93</v>
      </c>
    </row>
    <row r="41" spans="1:16">
      <c r="A41" t="s">
        <v>94</v>
      </c>
      <c r="B41" t="s">
        <v>4759</v>
      </c>
      <c r="C41" t="s">
        <v>4455</v>
      </c>
      <c r="D41" s="3" t="s">
        <v>4612</v>
      </c>
      <c r="E41" s="3" t="s">
        <v>4677</v>
      </c>
      <c r="F41" s="4">
        <v>0.51</v>
      </c>
      <c r="G41">
        <v>4.2</v>
      </c>
      <c r="H41">
        <v>462</v>
      </c>
      <c r="I41" t="s">
        <v>4760</v>
      </c>
      <c r="J41" t="s">
        <v>4761</v>
      </c>
      <c r="K41" t="s">
        <v>4762</v>
      </c>
      <c r="L41" t="s">
        <v>4763</v>
      </c>
      <c r="M41" t="s">
        <v>4764</v>
      </c>
      <c r="N41" t="s">
        <v>4765</v>
      </c>
      <c r="O41" t="s">
        <v>3075</v>
      </c>
      <c r="P41" t="s">
        <v>95</v>
      </c>
    </row>
    <row r="42" spans="1:16">
      <c r="A42" t="s">
        <v>96</v>
      </c>
      <c r="B42" t="s">
        <v>4766</v>
      </c>
      <c r="C42" t="s">
        <v>4455</v>
      </c>
      <c r="D42" s="3" t="s">
        <v>4767</v>
      </c>
      <c r="E42" s="3" t="s">
        <v>4768</v>
      </c>
      <c r="F42" s="4">
        <v>0.7</v>
      </c>
      <c r="G42">
        <v>4.5</v>
      </c>
      <c r="H42" t="s">
        <v>4769</v>
      </c>
      <c r="I42" t="s">
        <v>4770</v>
      </c>
      <c r="J42" t="s">
        <v>4771</v>
      </c>
      <c r="K42" t="s">
        <v>4772</v>
      </c>
      <c r="L42" t="s">
        <v>4773</v>
      </c>
      <c r="M42" t="s">
        <v>4774</v>
      </c>
      <c r="N42" t="s">
        <v>4775</v>
      </c>
      <c r="O42" t="s">
        <v>3076</v>
      </c>
      <c r="P42" t="s">
        <v>97</v>
      </c>
    </row>
    <row r="43" spans="1:16">
      <c r="A43" t="s">
        <v>98</v>
      </c>
      <c r="B43" t="s">
        <v>4776</v>
      </c>
      <c r="C43" t="s">
        <v>4583</v>
      </c>
      <c r="D43" s="3" t="s">
        <v>4662</v>
      </c>
      <c r="E43" s="3" t="s">
        <v>4777</v>
      </c>
      <c r="F43" s="4">
        <v>0.43</v>
      </c>
      <c r="G43">
        <v>4.3</v>
      </c>
      <c r="H43" s="1">
        <v>27151</v>
      </c>
      <c r="I43" t="s">
        <v>4778</v>
      </c>
      <c r="J43" t="s">
        <v>4779</v>
      </c>
      <c r="K43" t="s">
        <v>4780</v>
      </c>
      <c r="L43" t="s">
        <v>4781</v>
      </c>
      <c r="M43" t="s">
        <v>4782</v>
      </c>
      <c r="N43" t="s">
        <v>4783</v>
      </c>
      <c r="O43" t="s">
        <v>3077</v>
      </c>
      <c r="P43" t="s">
        <v>99</v>
      </c>
    </row>
    <row r="44" spans="1:16">
      <c r="A44" t="s">
        <v>100</v>
      </c>
      <c r="B44" t="s">
        <v>4784</v>
      </c>
      <c r="C44" t="s">
        <v>4455</v>
      </c>
      <c r="D44" s="3" t="s">
        <v>4456</v>
      </c>
      <c r="E44" s="3" t="s">
        <v>4457</v>
      </c>
      <c r="F44" s="4">
        <v>0.64</v>
      </c>
      <c r="G44">
        <v>4.2</v>
      </c>
      <c r="H44" s="1">
        <v>24269</v>
      </c>
      <c r="I44" t="s">
        <v>4785</v>
      </c>
      <c r="J44" t="s">
        <v>4459</v>
      </c>
      <c r="K44" t="s">
        <v>4460</v>
      </c>
      <c r="L44" t="s">
        <v>4461</v>
      </c>
      <c r="M44" t="s">
        <v>4462</v>
      </c>
      <c r="N44" t="s">
        <v>4463</v>
      </c>
      <c r="O44" t="s">
        <v>3078</v>
      </c>
      <c r="P44" t="s">
        <v>101</v>
      </c>
    </row>
    <row r="45" spans="1:16">
      <c r="A45" t="s">
        <v>102</v>
      </c>
      <c r="B45" t="s">
        <v>4786</v>
      </c>
      <c r="C45" t="s">
        <v>4526</v>
      </c>
      <c r="D45" s="3" t="s">
        <v>4527</v>
      </c>
      <c r="E45" s="3" t="s">
        <v>4787</v>
      </c>
      <c r="F45" s="4">
        <v>0.38</v>
      </c>
      <c r="G45">
        <v>4.3</v>
      </c>
      <c r="H45" s="1">
        <v>12093</v>
      </c>
      <c r="I45" t="s">
        <v>4788</v>
      </c>
      <c r="J45" t="s">
        <v>4789</v>
      </c>
      <c r="K45" t="s">
        <v>4790</v>
      </c>
      <c r="L45" t="s">
        <v>4791</v>
      </c>
      <c r="M45" t="s">
        <v>4792</v>
      </c>
      <c r="N45" t="s">
        <v>4793</v>
      </c>
      <c r="O45" t="s">
        <v>3079</v>
      </c>
      <c r="P45" t="s">
        <v>103</v>
      </c>
    </row>
    <row r="46" spans="1:16">
      <c r="A46" t="s">
        <v>104</v>
      </c>
      <c r="B46" t="s">
        <v>4794</v>
      </c>
      <c r="C46" t="s">
        <v>4455</v>
      </c>
      <c r="D46" s="3" t="s">
        <v>4637</v>
      </c>
      <c r="E46" s="3" t="s">
        <v>4465</v>
      </c>
      <c r="F46" s="4">
        <v>0.7</v>
      </c>
      <c r="G46">
        <v>4</v>
      </c>
      <c r="H46" s="1">
        <v>9378</v>
      </c>
      <c r="I46" t="s">
        <v>4795</v>
      </c>
      <c r="J46" t="s">
        <v>4639</v>
      </c>
      <c r="K46" t="s">
        <v>4640</v>
      </c>
      <c r="L46" t="s">
        <v>4641</v>
      </c>
      <c r="M46" t="s">
        <v>4642</v>
      </c>
      <c r="N46" t="s">
        <v>4643</v>
      </c>
      <c r="O46" t="s">
        <v>3080</v>
      </c>
      <c r="P46" t="s">
        <v>105</v>
      </c>
    </row>
    <row r="47" spans="1:16">
      <c r="A47" t="s">
        <v>106</v>
      </c>
      <c r="B47" t="s">
        <v>4796</v>
      </c>
      <c r="C47" t="s">
        <v>4455</v>
      </c>
      <c r="D47" s="3" t="s">
        <v>4797</v>
      </c>
      <c r="E47" s="3" t="s">
        <v>4527</v>
      </c>
      <c r="F47" s="4">
        <v>0.67</v>
      </c>
      <c r="G47">
        <v>3.3</v>
      </c>
      <c r="H47" s="1">
        <v>9792</v>
      </c>
      <c r="I47" t="s">
        <v>4798</v>
      </c>
      <c r="J47" t="s">
        <v>4799</v>
      </c>
      <c r="K47" t="s">
        <v>4800</v>
      </c>
      <c r="L47" t="s">
        <v>4801</v>
      </c>
      <c r="M47" t="s">
        <v>4802</v>
      </c>
      <c r="N47" t="s">
        <v>4803</v>
      </c>
      <c r="O47" t="s">
        <v>3081</v>
      </c>
      <c r="P47" t="s">
        <v>107</v>
      </c>
    </row>
    <row r="48" spans="1:16">
      <c r="A48" t="s">
        <v>108</v>
      </c>
      <c r="B48" t="s">
        <v>4804</v>
      </c>
      <c r="C48" t="s">
        <v>4526</v>
      </c>
      <c r="D48" s="3" t="s">
        <v>4805</v>
      </c>
      <c r="E48" s="3" t="s">
        <v>4806</v>
      </c>
      <c r="F48" s="4">
        <v>0.57999999999999996</v>
      </c>
      <c r="G48">
        <v>4.0999999999999996</v>
      </c>
      <c r="H48" s="1">
        <v>8131</v>
      </c>
      <c r="I48" t="s">
        <v>4807</v>
      </c>
      <c r="J48" t="s">
        <v>4808</v>
      </c>
      <c r="K48" t="s">
        <v>4809</v>
      </c>
      <c r="L48" t="s">
        <v>4810</v>
      </c>
      <c r="M48" t="s">
        <v>4811</v>
      </c>
      <c r="N48" t="s">
        <v>4812</v>
      </c>
      <c r="O48" t="s">
        <v>3082</v>
      </c>
      <c r="P48" t="s">
        <v>109</v>
      </c>
    </row>
    <row r="49" spans="1:16">
      <c r="A49" t="s">
        <v>110</v>
      </c>
      <c r="B49" t="s">
        <v>4813</v>
      </c>
      <c r="C49" t="s">
        <v>4549</v>
      </c>
      <c r="D49" s="3" t="s">
        <v>4814</v>
      </c>
      <c r="E49" s="3" t="s">
        <v>4815</v>
      </c>
      <c r="F49" s="4">
        <v>0.35</v>
      </c>
      <c r="G49">
        <v>4.4000000000000004</v>
      </c>
      <c r="H49" t="s">
        <v>4552</v>
      </c>
      <c r="I49" t="s">
        <v>4816</v>
      </c>
      <c r="J49" t="s">
        <v>4554</v>
      </c>
      <c r="K49" t="s">
        <v>4555</v>
      </c>
      <c r="L49" t="s">
        <v>4556</v>
      </c>
      <c r="M49" t="s">
        <v>4557</v>
      </c>
      <c r="N49" t="s">
        <v>4558</v>
      </c>
      <c r="O49" t="s">
        <v>3083</v>
      </c>
      <c r="P49" t="s">
        <v>111</v>
      </c>
    </row>
    <row r="50" spans="1:16">
      <c r="A50" t="s">
        <v>112</v>
      </c>
      <c r="B50" t="s">
        <v>4817</v>
      </c>
      <c r="C50" t="s">
        <v>4818</v>
      </c>
      <c r="D50" s="3" t="s">
        <v>4456</v>
      </c>
      <c r="E50" s="3" t="s">
        <v>4527</v>
      </c>
      <c r="F50" s="4">
        <v>0.6</v>
      </c>
      <c r="G50">
        <v>3.6</v>
      </c>
      <c r="H50">
        <v>493</v>
      </c>
      <c r="I50" t="s">
        <v>4819</v>
      </c>
      <c r="J50" t="s">
        <v>4820</v>
      </c>
      <c r="K50" t="s">
        <v>4821</v>
      </c>
      <c r="L50" t="s">
        <v>4822</v>
      </c>
      <c r="M50" t="s">
        <v>4823</v>
      </c>
      <c r="N50" t="s">
        <v>4824</v>
      </c>
      <c r="O50" t="s">
        <v>3084</v>
      </c>
      <c r="P50" t="s">
        <v>114</v>
      </c>
    </row>
    <row r="51" spans="1:16">
      <c r="A51" t="s">
        <v>115</v>
      </c>
      <c r="B51" t="s">
        <v>4825</v>
      </c>
      <c r="C51" t="s">
        <v>4455</v>
      </c>
      <c r="D51" s="3" t="s">
        <v>4465</v>
      </c>
      <c r="E51" s="3" t="s">
        <v>4826</v>
      </c>
      <c r="F51" s="4">
        <v>0.5</v>
      </c>
      <c r="G51">
        <v>4.2</v>
      </c>
      <c r="H51" s="1">
        <v>92595</v>
      </c>
      <c r="I51" t="s">
        <v>4827</v>
      </c>
      <c r="J51" t="s">
        <v>4828</v>
      </c>
      <c r="K51" t="s">
        <v>4829</v>
      </c>
      <c r="L51" t="s">
        <v>4830</v>
      </c>
      <c r="M51" t="s">
        <v>4831</v>
      </c>
      <c r="N51" t="s">
        <v>4832</v>
      </c>
      <c r="O51" t="s">
        <v>3085</v>
      </c>
      <c r="P51" t="s">
        <v>116</v>
      </c>
    </row>
    <row r="52" spans="1:16">
      <c r="A52" t="s">
        <v>117</v>
      </c>
      <c r="B52" t="s">
        <v>4833</v>
      </c>
      <c r="C52" t="s">
        <v>4526</v>
      </c>
      <c r="D52" s="3" t="s">
        <v>4834</v>
      </c>
      <c r="E52" s="3" t="s">
        <v>4835</v>
      </c>
      <c r="F52" s="4">
        <v>0.45</v>
      </c>
      <c r="G52">
        <v>4.4000000000000004</v>
      </c>
      <c r="H52" s="1">
        <v>24780</v>
      </c>
      <c r="I52" t="s">
        <v>4836</v>
      </c>
      <c r="J52" t="s">
        <v>4837</v>
      </c>
      <c r="K52" t="s">
        <v>4838</v>
      </c>
      <c r="L52" t="s">
        <v>4839</v>
      </c>
      <c r="M52" t="s">
        <v>4840</v>
      </c>
      <c r="N52" t="s">
        <v>4841</v>
      </c>
      <c r="O52" t="s">
        <v>3086</v>
      </c>
      <c r="P52" t="s">
        <v>118</v>
      </c>
    </row>
    <row r="53" spans="1:16">
      <c r="A53" t="s">
        <v>119</v>
      </c>
      <c r="B53" t="s">
        <v>4842</v>
      </c>
      <c r="C53" t="s">
        <v>4455</v>
      </c>
      <c r="D53" s="3" t="s">
        <v>4700</v>
      </c>
      <c r="E53" s="3" t="s">
        <v>4843</v>
      </c>
      <c r="F53" s="4">
        <v>0.64</v>
      </c>
      <c r="G53">
        <v>4.2</v>
      </c>
      <c r="H53" s="1">
        <v>92595</v>
      </c>
      <c r="I53" t="s">
        <v>4844</v>
      </c>
      <c r="J53" t="s">
        <v>4828</v>
      </c>
      <c r="K53" t="s">
        <v>4829</v>
      </c>
      <c r="L53" t="s">
        <v>4830</v>
      </c>
      <c r="M53" t="s">
        <v>4831</v>
      </c>
      <c r="N53" t="s">
        <v>4832</v>
      </c>
      <c r="O53" t="s">
        <v>3087</v>
      </c>
      <c r="P53" t="s">
        <v>120</v>
      </c>
    </row>
    <row r="54" spans="1:16">
      <c r="A54" t="s">
        <v>121</v>
      </c>
      <c r="B54" t="s">
        <v>4845</v>
      </c>
      <c r="C54" t="s">
        <v>4455</v>
      </c>
      <c r="D54" s="3" t="s">
        <v>4546</v>
      </c>
      <c r="E54" s="3" t="s">
        <v>4846</v>
      </c>
      <c r="F54" s="4">
        <v>0.62</v>
      </c>
      <c r="G54">
        <v>4.3</v>
      </c>
      <c r="H54" s="1">
        <v>8188</v>
      </c>
      <c r="I54" t="s">
        <v>4847</v>
      </c>
      <c r="J54" t="s">
        <v>4848</v>
      </c>
      <c r="K54" t="s">
        <v>4849</v>
      </c>
      <c r="L54" t="s">
        <v>4850</v>
      </c>
      <c r="M54" t="s">
        <v>4851</v>
      </c>
      <c r="N54" t="s">
        <v>4852</v>
      </c>
      <c r="O54" t="s">
        <v>3088</v>
      </c>
      <c r="P54" t="s">
        <v>122</v>
      </c>
    </row>
    <row r="55" spans="1:16">
      <c r="A55" t="s">
        <v>123</v>
      </c>
      <c r="B55" t="s">
        <v>4853</v>
      </c>
      <c r="C55" t="s">
        <v>4854</v>
      </c>
      <c r="D55" s="3" t="s">
        <v>4855</v>
      </c>
      <c r="E55" s="3" t="s">
        <v>4856</v>
      </c>
      <c r="F55" s="4">
        <v>0.46</v>
      </c>
      <c r="G55">
        <v>4.2</v>
      </c>
      <c r="H55" s="1">
        <v>4003</v>
      </c>
      <c r="I55" t="s">
        <v>4857</v>
      </c>
      <c r="J55" t="s">
        <v>4858</v>
      </c>
      <c r="K55" t="s">
        <v>4859</v>
      </c>
      <c r="L55" t="s">
        <v>4860</v>
      </c>
      <c r="M55" t="s">
        <v>4861</v>
      </c>
      <c r="N55" t="s">
        <v>4862</v>
      </c>
      <c r="O55" t="s">
        <v>3089</v>
      </c>
      <c r="P55" t="s">
        <v>125</v>
      </c>
    </row>
    <row r="56" spans="1:16">
      <c r="A56" t="s">
        <v>126</v>
      </c>
      <c r="B56" t="s">
        <v>4863</v>
      </c>
      <c r="C56" t="s">
        <v>4455</v>
      </c>
      <c r="D56" s="3" t="s">
        <v>4465</v>
      </c>
      <c r="E56" s="3" t="s">
        <v>4466</v>
      </c>
      <c r="F56" s="4">
        <v>0.43</v>
      </c>
      <c r="G56">
        <v>4.0999999999999996</v>
      </c>
      <c r="H56">
        <v>314</v>
      </c>
      <c r="I56" t="s">
        <v>4864</v>
      </c>
      <c r="J56" t="s">
        <v>4865</v>
      </c>
      <c r="K56" t="s">
        <v>4866</v>
      </c>
      <c r="L56" t="s">
        <v>4867</v>
      </c>
      <c r="M56" t="s">
        <v>4868</v>
      </c>
      <c r="N56" t="s">
        <v>4869</v>
      </c>
      <c r="O56" t="s">
        <v>3090</v>
      </c>
      <c r="P56" t="s">
        <v>127</v>
      </c>
    </row>
    <row r="57" spans="1:16">
      <c r="A57" t="s">
        <v>128</v>
      </c>
      <c r="B57" t="s">
        <v>4870</v>
      </c>
      <c r="C57" t="s">
        <v>4818</v>
      </c>
      <c r="D57" s="3" t="s">
        <v>4871</v>
      </c>
      <c r="E57" s="3" t="s">
        <v>4509</v>
      </c>
      <c r="F57" s="4">
        <v>0.54</v>
      </c>
      <c r="G57">
        <v>3.7</v>
      </c>
      <c r="H57" s="1">
        <v>2960</v>
      </c>
      <c r="I57" t="s">
        <v>4872</v>
      </c>
      <c r="J57" t="s">
        <v>4873</v>
      </c>
      <c r="K57" t="s">
        <v>4874</v>
      </c>
      <c r="L57" t="s">
        <v>4875</v>
      </c>
      <c r="M57" t="s">
        <v>4876</v>
      </c>
      <c r="N57" t="s">
        <v>4877</v>
      </c>
      <c r="O57" t="s">
        <v>3091</v>
      </c>
      <c r="P57" t="s">
        <v>129</v>
      </c>
    </row>
    <row r="58" spans="1:16">
      <c r="A58" t="s">
        <v>130</v>
      </c>
      <c r="B58" t="s">
        <v>4878</v>
      </c>
      <c r="C58" t="s">
        <v>4526</v>
      </c>
      <c r="D58" s="3" t="s">
        <v>4879</v>
      </c>
      <c r="E58" s="3" t="s">
        <v>4880</v>
      </c>
      <c r="F58" s="4">
        <v>0.54</v>
      </c>
      <c r="G58">
        <v>4.2</v>
      </c>
      <c r="H58" t="s">
        <v>4528</v>
      </c>
      <c r="I58" t="s">
        <v>4881</v>
      </c>
      <c r="J58" t="s">
        <v>4530</v>
      </c>
      <c r="K58" t="s">
        <v>4531</v>
      </c>
      <c r="L58" t="s">
        <v>4532</v>
      </c>
      <c r="M58" t="s">
        <v>4533</v>
      </c>
      <c r="N58" t="s">
        <v>4534</v>
      </c>
      <c r="O58" t="s">
        <v>3092</v>
      </c>
      <c r="P58" t="s">
        <v>131</v>
      </c>
    </row>
    <row r="59" spans="1:16">
      <c r="A59" t="s">
        <v>132</v>
      </c>
      <c r="B59" t="s">
        <v>4882</v>
      </c>
      <c r="C59" t="s">
        <v>4583</v>
      </c>
      <c r="D59" s="3" t="s">
        <v>4883</v>
      </c>
      <c r="E59" s="3" t="s">
        <v>4884</v>
      </c>
      <c r="F59" s="4">
        <v>0.27</v>
      </c>
      <c r="G59">
        <v>4.2</v>
      </c>
      <c r="H59" s="1">
        <v>34899</v>
      </c>
      <c r="I59" t="s">
        <v>4885</v>
      </c>
      <c r="J59" t="s">
        <v>4664</v>
      </c>
      <c r="K59" t="s">
        <v>4665</v>
      </c>
      <c r="L59" t="s">
        <v>4666</v>
      </c>
      <c r="M59" t="s">
        <v>4667</v>
      </c>
      <c r="N59" t="s">
        <v>4668</v>
      </c>
      <c r="O59" t="s">
        <v>3093</v>
      </c>
      <c r="P59" t="s">
        <v>133</v>
      </c>
    </row>
    <row r="60" spans="1:16">
      <c r="A60" t="s">
        <v>134</v>
      </c>
      <c r="B60" t="s">
        <v>4886</v>
      </c>
      <c r="C60" t="s">
        <v>4455</v>
      </c>
      <c r="D60" s="3" t="s">
        <v>4887</v>
      </c>
      <c r="E60" s="3" t="s">
        <v>4888</v>
      </c>
      <c r="F60" s="4">
        <v>0.77</v>
      </c>
      <c r="G60">
        <v>4.2</v>
      </c>
      <c r="H60">
        <v>656</v>
      </c>
      <c r="I60" t="s">
        <v>4889</v>
      </c>
      <c r="J60" t="s">
        <v>4890</v>
      </c>
      <c r="K60" t="s">
        <v>4891</v>
      </c>
      <c r="L60" t="s">
        <v>4892</v>
      </c>
      <c r="M60" t="s">
        <v>4893</v>
      </c>
      <c r="N60" t="s">
        <v>4894</v>
      </c>
      <c r="O60" t="s">
        <v>3094</v>
      </c>
      <c r="P60" t="s">
        <v>135</v>
      </c>
    </row>
    <row r="61" spans="1:16">
      <c r="A61" t="s">
        <v>136</v>
      </c>
      <c r="B61" t="s">
        <v>4895</v>
      </c>
      <c r="C61" t="s">
        <v>4455</v>
      </c>
      <c r="D61" s="3" t="s">
        <v>4491</v>
      </c>
      <c r="E61" s="3" t="s">
        <v>4466</v>
      </c>
      <c r="F61" s="4">
        <v>0.56000000000000005</v>
      </c>
      <c r="G61">
        <v>4.3</v>
      </c>
      <c r="H61" s="1">
        <v>7064</v>
      </c>
      <c r="I61" t="s">
        <v>4896</v>
      </c>
      <c r="J61" t="s">
        <v>4897</v>
      </c>
      <c r="K61" t="s">
        <v>4898</v>
      </c>
      <c r="L61" t="s">
        <v>4899</v>
      </c>
      <c r="M61" t="s">
        <v>4900</v>
      </c>
      <c r="N61" t="s">
        <v>4901</v>
      </c>
      <c r="O61" t="s">
        <v>3095</v>
      </c>
      <c r="P61" t="s">
        <v>137</v>
      </c>
    </row>
    <row r="62" spans="1:16">
      <c r="A62" t="s">
        <v>138</v>
      </c>
      <c r="B62" t="s">
        <v>4902</v>
      </c>
      <c r="C62" t="s">
        <v>4818</v>
      </c>
      <c r="D62" s="3" t="s">
        <v>4700</v>
      </c>
      <c r="E62" s="3" t="s">
        <v>4546</v>
      </c>
      <c r="F62" s="4">
        <v>0.78</v>
      </c>
      <c r="G62">
        <v>3.7</v>
      </c>
      <c r="H62" s="1">
        <v>2201</v>
      </c>
      <c r="I62" t="s">
        <v>4903</v>
      </c>
      <c r="J62" t="s">
        <v>4904</v>
      </c>
      <c r="K62" t="s">
        <v>4905</v>
      </c>
      <c r="L62" t="s">
        <v>4906</v>
      </c>
      <c r="M62" t="s">
        <v>4907</v>
      </c>
      <c r="N62" t="s">
        <v>4908</v>
      </c>
      <c r="O62" t="s">
        <v>3096</v>
      </c>
      <c r="P62" t="s">
        <v>139</v>
      </c>
    </row>
    <row r="63" spans="1:16">
      <c r="A63" t="s">
        <v>140</v>
      </c>
      <c r="B63" t="s">
        <v>4909</v>
      </c>
      <c r="C63" t="s">
        <v>4583</v>
      </c>
      <c r="D63" s="3" t="s">
        <v>4910</v>
      </c>
      <c r="E63" s="3" t="s">
        <v>4911</v>
      </c>
      <c r="F63" s="4">
        <v>0.31</v>
      </c>
      <c r="G63">
        <v>4.3</v>
      </c>
      <c r="H63" s="1">
        <v>7109</v>
      </c>
      <c r="I63" t="s">
        <v>4912</v>
      </c>
      <c r="J63" t="s">
        <v>4913</v>
      </c>
      <c r="K63" t="s">
        <v>4914</v>
      </c>
      <c r="L63" t="s">
        <v>4915</v>
      </c>
      <c r="M63" t="s">
        <v>4916</v>
      </c>
      <c r="N63" t="s">
        <v>4917</v>
      </c>
      <c r="O63" t="s">
        <v>3097</v>
      </c>
      <c r="P63" t="s">
        <v>141</v>
      </c>
    </row>
    <row r="64" spans="1:16">
      <c r="A64" t="s">
        <v>142</v>
      </c>
      <c r="B64" t="s">
        <v>4918</v>
      </c>
      <c r="C64" t="s">
        <v>4455</v>
      </c>
      <c r="D64" s="3" t="s">
        <v>4919</v>
      </c>
      <c r="E64" s="3" t="s">
        <v>4527</v>
      </c>
      <c r="F64" s="4">
        <v>0.86</v>
      </c>
      <c r="G64">
        <v>4</v>
      </c>
      <c r="H64" s="1">
        <v>1313</v>
      </c>
      <c r="I64" t="s">
        <v>4920</v>
      </c>
      <c r="J64" t="s">
        <v>4921</v>
      </c>
      <c r="K64" t="s">
        <v>4922</v>
      </c>
      <c r="L64" t="s">
        <v>4923</v>
      </c>
      <c r="M64" t="s">
        <v>4924</v>
      </c>
      <c r="N64" t="s">
        <v>4925</v>
      </c>
      <c r="O64" t="s">
        <v>3098</v>
      </c>
      <c r="P64" t="s">
        <v>143</v>
      </c>
    </row>
    <row r="65" spans="1:16">
      <c r="A65" t="s">
        <v>144</v>
      </c>
      <c r="B65" t="s">
        <v>4926</v>
      </c>
      <c r="C65" t="s">
        <v>4455</v>
      </c>
      <c r="D65" s="3" t="s">
        <v>4482</v>
      </c>
      <c r="E65" s="3" t="s">
        <v>4927</v>
      </c>
      <c r="F65" s="4">
        <v>0.61</v>
      </c>
      <c r="G65">
        <v>4.2</v>
      </c>
      <c r="H65" s="1">
        <v>29746</v>
      </c>
      <c r="I65" t="s">
        <v>4928</v>
      </c>
      <c r="J65" t="s">
        <v>4929</v>
      </c>
      <c r="K65" t="s">
        <v>4930</v>
      </c>
      <c r="L65" t="s">
        <v>4931</v>
      </c>
      <c r="M65" t="s">
        <v>4932</v>
      </c>
      <c r="N65" t="s">
        <v>4933</v>
      </c>
      <c r="O65" t="s">
        <v>3099</v>
      </c>
      <c r="P65" t="s">
        <v>145</v>
      </c>
    </row>
    <row r="66" spans="1:16">
      <c r="A66" t="s">
        <v>146</v>
      </c>
      <c r="B66" t="s">
        <v>4934</v>
      </c>
      <c r="C66" t="s">
        <v>4583</v>
      </c>
      <c r="D66" s="3" t="s">
        <v>4584</v>
      </c>
      <c r="E66" s="3" t="s">
        <v>4585</v>
      </c>
      <c r="F66" s="4">
        <v>0.44</v>
      </c>
      <c r="G66">
        <v>4.2</v>
      </c>
      <c r="H66" s="1">
        <v>45238</v>
      </c>
      <c r="I66" t="s">
        <v>4935</v>
      </c>
      <c r="J66" t="s">
        <v>4936</v>
      </c>
      <c r="K66" t="s">
        <v>4937</v>
      </c>
      <c r="L66" t="s">
        <v>4938</v>
      </c>
      <c r="M66" t="s">
        <v>4939</v>
      </c>
      <c r="N66" t="s">
        <v>4940</v>
      </c>
      <c r="O66" t="s">
        <v>3100</v>
      </c>
      <c r="P66" t="s">
        <v>147</v>
      </c>
    </row>
    <row r="67" spans="1:16">
      <c r="A67" t="s">
        <v>148</v>
      </c>
      <c r="B67" t="s">
        <v>4941</v>
      </c>
      <c r="C67" t="s">
        <v>4549</v>
      </c>
      <c r="D67" s="3" t="s">
        <v>4814</v>
      </c>
      <c r="E67" s="3" t="s">
        <v>4942</v>
      </c>
      <c r="F67" s="4">
        <v>0.78</v>
      </c>
      <c r="G67">
        <v>4.4000000000000004</v>
      </c>
      <c r="H67" t="s">
        <v>4552</v>
      </c>
      <c r="I67" t="s">
        <v>4943</v>
      </c>
      <c r="J67" t="s">
        <v>4554</v>
      </c>
      <c r="K67" t="s">
        <v>4555</v>
      </c>
      <c r="L67" t="s">
        <v>4556</v>
      </c>
      <c r="M67" t="s">
        <v>4557</v>
      </c>
      <c r="N67" t="s">
        <v>4558</v>
      </c>
      <c r="O67" t="s">
        <v>3101</v>
      </c>
      <c r="P67" t="s">
        <v>149</v>
      </c>
    </row>
    <row r="68" spans="1:16">
      <c r="A68" t="s">
        <v>150</v>
      </c>
      <c r="B68" t="s">
        <v>4944</v>
      </c>
      <c r="C68" t="s">
        <v>4455</v>
      </c>
      <c r="D68" s="3" t="s">
        <v>4945</v>
      </c>
      <c r="E68" s="3" t="s">
        <v>4483</v>
      </c>
      <c r="F68" s="4">
        <v>0.62</v>
      </c>
      <c r="G68">
        <v>4.0999999999999996</v>
      </c>
      <c r="H68">
        <v>450</v>
      </c>
      <c r="I68" t="s">
        <v>4946</v>
      </c>
      <c r="J68" t="s">
        <v>4947</v>
      </c>
      <c r="K68" t="s">
        <v>4948</v>
      </c>
      <c r="L68" t="s">
        <v>4949</v>
      </c>
      <c r="M68" t="s">
        <v>4950</v>
      </c>
      <c r="N68" t="s">
        <v>4951</v>
      </c>
      <c r="O68" t="s">
        <v>3102</v>
      </c>
      <c r="P68" t="s">
        <v>151</v>
      </c>
    </row>
    <row r="69" spans="1:16">
      <c r="A69" t="s">
        <v>152</v>
      </c>
      <c r="B69" t="s">
        <v>4952</v>
      </c>
      <c r="C69" t="s">
        <v>4854</v>
      </c>
      <c r="D69" s="3" t="s">
        <v>4953</v>
      </c>
      <c r="E69" s="3" t="s">
        <v>4954</v>
      </c>
      <c r="F69" s="4">
        <v>0.47</v>
      </c>
      <c r="G69">
        <v>4.3</v>
      </c>
      <c r="H69">
        <v>457</v>
      </c>
      <c r="I69" t="s">
        <v>4955</v>
      </c>
      <c r="J69" t="s">
        <v>4956</v>
      </c>
      <c r="K69" t="s">
        <v>4957</v>
      </c>
      <c r="L69" t="s">
        <v>4958</v>
      </c>
      <c r="M69" t="s">
        <v>4959</v>
      </c>
      <c r="N69" t="s">
        <v>4960</v>
      </c>
      <c r="O69" t="s">
        <v>3103</v>
      </c>
      <c r="P69" t="s">
        <v>153</v>
      </c>
    </row>
    <row r="70" spans="1:16">
      <c r="A70" t="s">
        <v>154</v>
      </c>
      <c r="B70" t="s">
        <v>4961</v>
      </c>
      <c r="C70" t="s">
        <v>4962</v>
      </c>
      <c r="D70" s="3" t="s">
        <v>4787</v>
      </c>
      <c r="E70" s="3" t="s">
        <v>4963</v>
      </c>
      <c r="F70" s="4">
        <v>0.47</v>
      </c>
      <c r="G70">
        <v>4.2</v>
      </c>
      <c r="H70" s="1">
        <v>2727</v>
      </c>
      <c r="I70" t="s">
        <v>4964</v>
      </c>
      <c r="J70" t="s">
        <v>4965</v>
      </c>
      <c r="K70" t="s">
        <v>4966</v>
      </c>
      <c r="L70" t="s">
        <v>4967</v>
      </c>
      <c r="M70" t="s">
        <v>4968</v>
      </c>
      <c r="N70" t="s">
        <v>4969</v>
      </c>
      <c r="O70" t="s">
        <v>3104</v>
      </c>
      <c r="P70" t="s">
        <v>156</v>
      </c>
    </row>
    <row r="71" spans="1:16">
      <c r="A71" t="s">
        <v>157</v>
      </c>
      <c r="B71" t="s">
        <v>4970</v>
      </c>
      <c r="C71" t="s">
        <v>4455</v>
      </c>
      <c r="D71" s="3" t="s">
        <v>4550</v>
      </c>
      <c r="E71" s="3" t="s">
        <v>4551</v>
      </c>
      <c r="F71" s="4">
        <v>0.69</v>
      </c>
      <c r="G71">
        <v>4.3</v>
      </c>
      <c r="H71" s="1">
        <v>20053</v>
      </c>
      <c r="I71" t="s">
        <v>4971</v>
      </c>
      <c r="J71" t="s">
        <v>4972</v>
      </c>
      <c r="K71" t="s">
        <v>4973</v>
      </c>
      <c r="L71" t="s">
        <v>4974</v>
      </c>
      <c r="M71" t="s">
        <v>4975</v>
      </c>
      <c r="N71" t="s">
        <v>4976</v>
      </c>
      <c r="O71" t="s">
        <v>3105</v>
      </c>
      <c r="P71" t="s">
        <v>158</v>
      </c>
    </row>
    <row r="72" spans="1:16">
      <c r="A72" t="s">
        <v>159</v>
      </c>
      <c r="B72" t="s">
        <v>4977</v>
      </c>
      <c r="C72" t="s">
        <v>4455</v>
      </c>
      <c r="D72" s="3" t="s">
        <v>4466</v>
      </c>
      <c r="E72" s="3" t="s">
        <v>4561</v>
      </c>
      <c r="F72" s="4">
        <v>0.61</v>
      </c>
      <c r="G72">
        <v>4.5</v>
      </c>
      <c r="H72">
        <v>149</v>
      </c>
      <c r="I72" t="s">
        <v>4978</v>
      </c>
      <c r="J72" t="s">
        <v>4979</v>
      </c>
      <c r="K72" t="s">
        <v>4980</v>
      </c>
      <c r="L72" t="s">
        <v>4981</v>
      </c>
      <c r="M72" t="s">
        <v>4982</v>
      </c>
      <c r="N72" t="s">
        <v>4983</v>
      </c>
      <c r="O72" t="s">
        <v>3106</v>
      </c>
      <c r="P72" t="s">
        <v>160</v>
      </c>
    </row>
    <row r="73" spans="1:16">
      <c r="A73" t="s">
        <v>161</v>
      </c>
      <c r="B73" t="s">
        <v>4984</v>
      </c>
      <c r="C73" t="s">
        <v>4455</v>
      </c>
      <c r="D73" s="3" t="s">
        <v>4466</v>
      </c>
      <c r="E73" s="3" t="s">
        <v>4716</v>
      </c>
      <c r="F73" s="4">
        <v>0.42</v>
      </c>
      <c r="G73">
        <v>4.0999999999999996</v>
      </c>
      <c r="H73">
        <v>210</v>
      </c>
      <c r="I73" t="s">
        <v>4985</v>
      </c>
      <c r="J73" t="s">
        <v>4986</v>
      </c>
      <c r="K73" t="s">
        <v>4987</v>
      </c>
      <c r="L73" t="s">
        <v>4988</v>
      </c>
      <c r="M73" t="s">
        <v>4989</v>
      </c>
      <c r="N73" t="s">
        <v>4990</v>
      </c>
      <c r="O73" t="s">
        <v>3107</v>
      </c>
      <c r="P73" t="s">
        <v>162</v>
      </c>
    </row>
    <row r="74" spans="1:16">
      <c r="A74" t="s">
        <v>163</v>
      </c>
      <c r="B74" t="s">
        <v>4991</v>
      </c>
      <c r="C74" t="s">
        <v>4583</v>
      </c>
      <c r="D74" s="3" t="s">
        <v>4992</v>
      </c>
      <c r="E74" s="3" t="s">
        <v>4993</v>
      </c>
      <c r="F74" s="4">
        <v>0.37</v>
      </c>
      <c r="G74">
        <v>4.2</v>
      </c>
      <c r="H74" s="1">
        <v>45238</v>
      </c>
      <c r="I74" t="s">
        <v>4994</v>
      </c>
      <c r="J74" t="s">
        <v>4936</v>
      </c>
      <c r="K74" t="s">
        <v>4937</v>
      </c>
      <c r="L74" t="s">
        <v>4938</v>
      </c>
      <c r="M74" t="s">
        <v>4939</v>
      </c>
      <c r="N74" t="s">
        <v>4940</v>
      </c>
      <c r="O74" t="s">
        <v>3108</v>
      </c>
      <c r="P74" t="s">
        <v>164</v>
      </c>
    </row>
    <row r="75" spans="1:16">
      <c r="A75" t="s">
        <v>165</v>
      </c>
      <c r="B75" t="s">
        <v>4995</v>
      </c>
      <c r="C75" t="s">
        <v>4455</v>
      </c>
      <c r="D75" s="3" t="s">
        <v>4996</v>
      </c>
      <c r="E75" s="3" t="s">
        <v>4509</v>
      </c>
      <c r="F75" s="4">
        <v>0.77</v>
      </c>
      <c r="G75">
        <v>4</v>
      </c>
      <c r="H75" s="1">
        <v>7732</v>
      </c>
      <c r="I75" t="s">
        <v>4997</v>
      </c>
      <c r="J75" t="s">
        <v>4998</v>
      </c>
      <c r="K75" t="s">
        <v>4999</v>
      </c>
      <c r="L75" t="s">
        <v>5000</v>
      </c>
      <c r="M75" t="s">
        <v>5001</v>
      </c>
      <c r="N75" t="s">
        <v>5002</v>
      </c>
      <c r="O75" t="s">
        <v>3109</v>
      </c>
      <c r="P75" t="s">
        <v>166</v>
      </c>
    </row>
    <row r="76" spans="1:16">
      <c r="A76" t="s">
        <v>167</v>
      </c>
      <c r="B76" t="s">
        <v>5003</v>
      </c>
      <c r="C76" t="s">
        <v>4455</v>
      </c>
      <c r="D76" s="3" t="s">
        <v>4456</v>
      </c>
      <c r="E76" s="3" t="s">
        <v>4527</v>
      </c>
      <c r="F76" s="4">
        <v>0.6</v>
      </c>
      <c r="G76">
        <v>4.0999999999999996</v>
      </c>
      <c r="H76" s="1">
        <v>1780</v>
      </c>
      <c r="I76" t="s">
        <v>5004</v>
      </c>
      <c r="J76" t="s">
        <v>5005</v>
      </c>
      <c r="K76" t="s">
        <v>5006</v>
      </c>
      <c r="L76" t="s">
        <v>5007</v>
      </c>
      <c r="M76" t="s">
        <v>5008</v>
      </c>
      <c r="N76" t="s">
        <v>5009</v>
      </c>
      <c r="O76" t="s">
        <v>3110</v>
      </c>
      <c r="P76" t="s">
        <v>168</v>
      </c>
    </row>
    <row r="77" spans="1:16">
      <c r="A77" t="s">
        <v>169</v>
      </c>
      <c r="B77" t="s">
        <v>5010</v>
      </c>
      <c r="C77" t="s">
        <v>4455</v>
      </c>
      <c r="D77" s="3" t="s">
        <v>4465</v>
      </c>
      <c r="E77" s="3" t="s">
        <v>4509</v>
      </c>
      <c r="F77" s="4">
        <v>0.6</v>
      </c>
      <c r="G77">
        <v>4.0999999999999996</v>
      </c>
      <c r="H77">
        <v>602</v>
      </c>
      <c r="I77" t="s">
        <v>5011</v>
      </c>
      <c r="J77" t="s">
        <v>5012</v>
      </c>
      <c r="K77" t="s">
        <v>5013</v>
      </c>
      <c r="L77" t="s">
        <v>5014</v>
      </c>
      <c r="M77" t="s">
        <v>5015</v>
      </c>
      <c r="N77" t="s">
        <v>5016</v>
      </c>
      <c r="O77" t="s">
        <v>3111</v>
      </c>
      <c r="P77" t="s">
        <v>170</v>
      </c>
    </row>
    <row r="78" spans="1:16">
      <c r="A78" t="s">
        <v>171</v>
      </c>
      <c r="B78" t="s">
        <v>5017</v>
      </c>
      <c r="C78" t="s">
        <v>4455</v>
      </c>
      <c r="D78" s="3" t="s">
        <v>4700</v>
      </c>
      <c r="E78" s="3" t="s">
        <v>4456</v>
      </c>
      <c r="F78" s="4">
        <v>0.55000000000000004</v>
      </c>
      <c r="G78">
        <v>4</v>
      </c>
      <c r="H78" s="1">
        <v>1423</v>
      </c>
      <c r="I78" t="s">
        <v>5018</v>
      </c>
      <c r="J78" t="s">
        <v>5019</v>
      </c>
      <c r="K78" t="s">
        <v>5020</v>
      </c>
      <c r="L78" t="s">
        <v>5021</v>
      </c>
      <c r="M78" t="s">
        <v>5022</v>
      </c>
      <c r="N78" t="s">
        <v>5023</v>
      </c>
      <c r="O78" t="s">
        <v>3112</v>
      </c>
      <c r="P78" t="s">
        <v>172</v>
      </c>
    </row>
    <row r="79" spans="1:16">
      <c r="A79" t="s">
        <v>173</v>
      </c>
      <c r="B79" t="s">
        <v>5024</v>
      </c>
      <c r="C79" t="s">
        <v>4583</v>
      </c>
      <c r="D79" s="3" t="s">
        <v>5025</v>
      </c>
      <c r="E79" s="3" t="s">
        <v>5026</v>
      </c>
      <c r="F79" s="4">
        <v>0.65</v>
      </c>
      <c r="G79">
        <v>4.0999999999999996</v>
      </c>
      <c r="H79">
        <v>398</v>
      </c>
      <c r="I79" t="s">
        <v>5027</v>
      </c>
      <c r="J79" t="s">
        <v>5028</v>
      </c>
      <c r="K79" t="s">
        <v>5029</v>
      </c>
      <c r="L79" t="s">
        <v>5030</v>
      </c>
      <c r="M79" t="s">
        <v>5031</v>
      </c>
      <c r="N79" t="s">
        <v>5032</v>
      </c>
      <c r="O79" t="s">
        <v>3113</v>
      </c>
      <c r="P79" t="s">
        <v>174</v>
      </c>
    </row>
    <row r="80" spans="1:16">
      <c r="A80" t="s">
        <v>175</v>
      </c>
      <c r="B80" t="s">
        <v>5033</v>
      </c>
      <c r="C80" t="s">
        <v>4455</v>
      </c>
      <c r="D80" s="3" t="s">
        <v>4767</v>
      </c>
      <c r="E80" s="3" t="s">
        <v>4509</v>
      </c>
      <c r="F80" s="4">
        <v>0.57999999999999996</v>
      </c>
      <c r="G80">
        <v>3.9</v>
      </c>
      <c r="H80">
        <v>536</v>
      </c>
      <c r="I80" t="s">
        <v>5034</v>
      </c>
      <c r="J80" t="s">
        <v>5035</v>
      </c>
      <c r="K80" t="s">
        <v>5036</v>
      </c>
      <c r="L80" t="s">
        <v>5037</v>
      </c>
      <c r="M80" t="s">
        <v>5038</v>
      </c>
      <c r="N80" t="s">
        <v>5039</v>
      </c>
      <c r="O80" t="s">
        <v>3114</v>
      </c>
      <c r="P80" t="s">
        <v>176</v>
      </c>
    </row>
    <row r="81" spans="1:16">
      <c r="A81" t="s">
        <v>177</v>
      </c>
      <c r="B81" t="s">
        <v>5040</v>
      </c>
      <c r="C81" t="s">
        <v>4818</v>
      </c>
      <c r="D81" s="3" t="s">
        <v>5041</v>
      </c>
      <c r="E81" s="3" t="s">
        <v>5042</v>
      </c>
      <c r="F81" s="4">
        <v>0.64</v>
      </c>
      <c r="G81">
        <v>4</v>
      </c>
      <c r="H81">
        <v>32</v>
      </c>
      <c r="I81" t="s">
        <v>5043</v>
      </c>
      <c r="J81" t="s">
        <v>5044</v>
      </c>
      <c r="K81" t="s">
        <v>5045</v>
      </c>
      <c r="L81" t="s">
        <v>5046</v>
      </c>
      <c r="M81" t="s">
        <v>5047</v>
      </c>
      <c r="N81" t="s">
        <v>5048</v>
      </c>
      <c r="O81" t="s">
        <v>3115</v>
      </c>
      <c r="P81" t="s">
        <v>178</v>
      </c>
    </row>
    <row r="82" spans="1:16">
      <c r="A82" t="s">
        <v>179</v>
      </c>
      <c r="B82" t="s">
        <v>5049</v>
      </c>
      <c r="C82" t="s">
        <v>4455</v>
      </c>
      <c r="D82" s="3" t="s">
        <v>4456</v>
      </c>
      <c r="E82" s="3" t="s">
        <v>4457</v>
      </c>
      <c r="F82" s="4">
        <v>0.64</v>
      </c>
      <c r="G82">
        <v>4.2</v>
      </c>
      <c r="H82" s="1">
        <v>24269</v>
      </c>
      <c r="I82" t="s">
        <v>5050</v>
      </c>
      <c r="J82" t="s">
        <v>4459</v>
      </c>
      <c r="K82" t="s">
        <v>4460</v>
      </c>
      <c r="L82" t="s">
        <v>4461</v>
      </c>
      <c r="M82" t="s">
        <v>4462</v>
      </c>
      <c r="N82" t="s">
        <v>5051</v>
      </c>
      <c r="O82" t="s">
        <v>3116</v>
      </c>
      <c r="P82" t="s">
        <v>180</v>
      </c>
    </row>
    <row r="83" spans="1:16">
      <c r="A83" t="s">
        <v>181</v>
      </c>
      <c r="B83" t="s">
        <v>5052</v>
      </c>
      <c r="C83" t="s">
        <v>4455</v>
      </c>
      <c r="D83" s="3" t="s">
        <v>4919</v>
      </c>
      <c r="E83" s="3" t="s">
        <v>4593</v>
      </c>
      <c r="F83" s="4">
        <v>0.44</v>
      </c>
      <c r="G83">
        <v>4</v>
      </c>
      <c r="H83" s="1">
        <v>9378</v>
      </c>
      <c r="I83" t="s">
        <v>5053</v>
      </c>
      <c r="J83" t="s">
        <v>4639</v>
      </c>
      <c r="K83" t="s">
        <v>4640</v>
      </c>
      <c r="L83" t="s">
        <v>4641</v>
      </c>
      <c r="M83" t="s">
        <v>4642</v>
      </c>
      <c r="N83" t="s">
        <v>5054</v>
      </c>
      <c r="O83" t="s">
        <v>3117</v>
      </c>
      <c r="P83" t="s">
        <v>182</v>
      </c>
    </row>
    <row r="84" spans="1:16">
      <c r="A84" t="s">
        <v>183</v>
      </c>
      <c r="B84" t="s">
        <v>5055</v>
      </c>
      <c r="C84" t="s">
        <v>4583</v>
      </c>
      <c r="D84" s="3" t="s">
        <v>5056</v>
      </c>
      <c r="E84" s="3" t="s">
        <v>5057</v>
      </c>
      <c r="F84" s="4">
        <v>0.62</v>
      </c>
      <c r="G84">
        <v>3.4</v>
      </c>
      <c r="H84">
        <v>902</v>
      </c>
      <c r="I84" t="s">
        <v>5058</v>
      </c>
      <c r="J84" t="s">
        <v>5059</v>
      </c>
      <c r="K84" t="s">
        <v>5060</v>
      </c>
      <c r="L84" t="s">
        <v>5061</v>
      </c>
      <c r="M84" t="s">
        <v>5062</v>
      </c>
      <c r="N84" t="s">
        <v>5063</v>
      </c>
      <c r="O84" t="s">
        <v>3118</v>
      </c>
      <c r="P84" t="s">
        <v>184</v>
      </c>
    </row>
    <row r="85" spans="1:16">
      <c r="A85" t="s">
        <v>185</v>
      </c>
      <c r="B85" t="s">
        <v>5064</v>
      </c>
      <c r="C85" t="s">
        <v>4455</v>
      </c>
      <c r="D85" s="3" t="s">
        <v>4518</v>
      </c>
      <c r="E85" s="3" t="s">
        <v>4546</v>
      </c>
      <c r="F85" s="4">
        <v>0.63</v>
      </c>
      <c r="G85">
        <v>4.4000000000000004</v>
      </c>
      <c r="H85" s="1">
        <v>28791</v>
      </c>
      <c r="I85" t="s">
        <v>5065</v>
      </c>
      <c r="J85" t="s">
        <v>5066</v>
      </c>
      <c r="K85" t="s">
        <v>5067</v>
      </c>
      <c r="L85" t="s">
        <v>5068</v>
      </c>
      <c r="M85" t="s">
        <v>5069</v>
      </c>
      <c r="N85" t="s">
        <v>5070</v>
      </c>
      <c r="O85" t="s">
        <v>3119</v>
      </c>
      <c r="P85" t="s">
        <v>186</v>
      </c>
    </row>
    <row r="86" spans="1:16">
      <c r="A86" t="s">
        <v>187</v>
      </c>
      <c r="B86" t="s">
        <v>5071</v>
      </c>
      <c r="C86" t="s">
        <v>4455</v>
      </c>
      <c r="D86" s="3" t="s">
        <v>5072</v>
      </c>
      <c r="E86" s="3" t="s">
        <v>5073</v>
      </c>
      <c r="F86" s="4">
        <v>0.75</v>
      </c>
      <c r="G86">
        <v>4.2</v>
      </c>
      <c r="H86" s="1">
        <v>10576</v>
      </c>
      <c r="I86" t="s">
        <v>5074</v>
      </c>
      <c r="J86" t="s">
        <v>5075</v>
      </c>
      <c r="K86" t="s">
        <v>5076</v>
      </c>
      <c r="L86" t="s">
        <v>5077</v>
      </c>
      <c r="M86" t="s">
        <v>5078</v>
      </c>
      <c r="N86" t="s">
        <v>5079</v>
      </c>
      <c r="O86" t="s">
        <v>3120</v>
      </c>
      <c r="P86" t="s">
        <v>188</v>
      </c>
    </row>
    <row r="87" spans="1:16">
      <c r="A87" t="s">
        <v>189</v>
      </c>
      <c r="B87" t="s">
        <v>5080</v>
      </c>
      <c r="C87" t="s">
        <v>4583</v>
      </c>
      <c r="D87" s="3" t="s">
        <v>5081</v>
      </c>
      <c r="E87" s="3" t="s">
        <v>5082</v>
      </c>
      <c r="F87" s="4">
        <v>0.25</v>
      </c>
      <c r="G87">
        <v>4.2</v>
      </c>
      <c r="H87" s="1">
        <v>7298</v>
      </c>
      <c r="I87" t="s">
        <v>5083</v>
      </c>
      <c r="J87" t="s">
        <v>4754</v>
      </c>
      <c r="K87" t="s">
        <v>4755</v>
      </c>
      <c r="L87" t="s">
        <v>4756</v>
      </c>
      <c r="M87" t="s">
        <v>4757</v>
      </c>
      <c r="N87" t="s">
        <v>4758</v>
      </c>
      <c r="O87" t="s">
        <v>3121</v>
      </c>
      <c r="P87" t="s">
        <v>190</v>
      </c>
    </row>
    <row r="88" spans="1:16">
      <c r="A88" t="s">
        <v>191</v>
      </c>
      <c r="B88" t="s">
        <v>5084</v>
      </c>
      <c r="C88" t="s">
        <v>4583</v>
      </c>
      <c r="D88" s="3" t="s">
        <v>5085</v>
      </c>
      <c r="E88" s="3" t="s">
        <v>5086</v>
      </c>
      <c r="F88" s="4">
        <v>0.32</v>
      </c>
      <c r="G88">
        <v>4.3</v>
      </c>
      <c r="H88" s="1">
        <v>4703</v>
      </c>
      <c r="I88" t="s">
        <v>5087</v>
      </c>
      <c r="J88" t="s">
        <v>4648</v>
      </c>
      <c r="K88" t="s">
        <v>4649</v>
      </c>
      <c r="L88" t="s">
        <v>4650</v>
      </c>
      <c r="M88" t="s">
        <v>4651</v>
      </c>
      <c r="N88" t="s">
        <v>4652</v>
      </c>
      <c r="O88" t="s">
        <v>3122</v>
      </c>
      <c r="P88" t="s">
        <v>192</v>
      </c>
    </row>
    <row r="89" spans="1:16">
      <c r="A89" t="s">
        <v>193</v>
      </c>
      <c r="B89" t="s">
        <v>5088</v>
      </c>
      <c r="C89" t="s">
        <v>4583</v>
      </c>
      <c r="D89" s="3" t="s">
        <v>5026</v>
      </c>
      <c r="E89" s="3" t="s">
        <v>5089</v>
      </c>
      <c r="F89" s="4">
        <v>0.41</v>
      </c>
      <c r="G89">
        <v>4.3</v>
      </c>
      <c r="H89" s="1">
        <v>7109</v>
      </c>
      <c r="I89" t="s">
        <v>5090</v>
      </c>
      <c r="J89" t="s">
        <v>4913</v>
      </c>
      <c r="K89" t="s">
        <v>4914</v>
      </c>
      <c r="L89" t="s">
        <v>4915</v>
      </c>
      <c r="M89" t="s">
        <v>4916</v>
      </c>
      <c r="N89" t="s">
        <v>4917</v>
      </c>
      <c r="O89" t="s">
        <v>3123</v>
      </c>
      <c r="P89" t="s">
        <v>194</v>
      </c>
    </row>
    <row r="90" spans="1:16">
      <c r="A90" t="s">
        <v>195</v>
      </c>
      <c r="B90" t="s">
        <v>5091</v>
      </c>
      <c r="C90" t="s">
        <v>4455</v>
      </c>
      <c r="D90" s="3" t="s">
        <v>4465</v>
      </c>
      <c r="E90" s="3" t="s">
        <v>4527</v>
      </c>
      <c r="F90" s="4">
        <v>0.8</v>
      </c>
      <c r="G90">
        <v>4.5</v>
      </c>
      <c r="H90">
        <v>127</v>
      </c>
      <c r="I90" t="s">
        <v>5092</v>
      </c>
      <c r="J90" t="s">
        <v>5093</v>
      </c>
      <c r="K90" t="s">
        <v>5094</v>
      </c>
      <c r="L90" t="s">
        <v>5095</v>
      </c>
      <c r="M90" t="s">
        <v>5096</v>
      </c>
      <c r="N90" t="s">
        <v>5097</v>
      </c>
      <c r="O90" t="s">
        <v>3124</v>
      </c>
      <c r="P90" t="s">
        <v>196</v>
      </c>
    </row>
    <row r="91" spans="1:16">
      <c r="A91" t="s">
        <v>197</v>
      </c>
      <c r="B91" t="s">
        <v>5098</v>
      </c>
      <c r="C91" t="s">
        <v>4455</v>
      </c>
      <c r="D91" s="3" t="s">
        <v>4879</v>
      </c>
      <c r="E91" s="3" t="s">
        <v>4677</v>
      </c>
      <c r="F91" s="4">
        <v>0.68</v>
      </c>
      <c r="G91">
        <v>4.2</v>
      </c>
      <c r="H91" s="1">
        <v>24269</v>
      </c>
      <c r="I91" t="s">
        <v>4785</v>
      </c>
      <c r="J91" t="s">
        <v>4459</v>
      </c>
      <c r="K91" t="s">
        <v>4460</v>
      </c>
      <c r="L91" t="s">
        <v>4461</v>
      </c>
      <c r="M91" t="s">
        <v>4462</v>
      </c>
      <c r="N91" t="s">
        <v>5099</v>
      </c>
      <c r="O91" t="s">
        <v>3125</v>
      </c>
      <c r="P91" t="s">
        <v>198</v>
      </c>
    </row>
    <row r="92" spans="1:16">
      <c r="A92" t="s">
        <v>199</v>
      </c>
      <c r="B92" t="s">
        <v>5100</v>
      </c>
      <c r="C92" t="s">
        <v>4526</v>
      </c>
      <c r="D92" s="3" t="s">
        <v>5101</v>
      </c>
      <c r="E92" s="3" t="s">
        <v>5102</v>
      </c>
      <c r="F92" s="4">
        <v>0.66</v>
      </c>
      <c r="G92">
        <v>3.6</v>
      </c>
      <c r="H92" s="1">
        <v>10134</v>
      </c>
      <c r="I92" t="s">
        <v>5103</v>
      </c>
      <c r="J92" t="s">
        <v>5104</v>
      </c>
      <c r="K92" t="s">
        <v>5105</v>
      </c>
      <c r="L92" t="s">
        <v>5106</v>
      </c>
      <c r="M92" t="s">
        <v>5107</v>
      </c>
      <c r="N92" t="s">
        <v>5108</v>
      </c>
      <c r="O92" t="s">
        <v>3126</v>
      </c>
      <c r="P92" t="s">
        <v>200</v>
      </c>
    </row>
    <row r="93" spans="1:16">
      <c r="A93" t="s">
        <v>201</v>
      </c>
      <c r="B93" t="s">
        <v>5109</v>
      </c>
      <c r="C93" t="s">
        <v>4583</v>
      </c>
      <c r="D93" s="3" t="s">
        <v>4585</v>
      </c>
      <c r="E93" s="3" t="s">
        <v>5110</v>
      </c>
      <c r="F93" s="4">
        <v>0.22</v>
      </c>
      <c r="G93">
        <v>4.2</v>
      </c>
      <c r="H93" s="1">
        <v>34899</v>
      </c>
      <c r="I93" t="s">
        <v>5111</v>
      </c>
      <c r="J93" t="s">
        <v>4664</v>
      </c>
      <c r="K93" t="s">
        <v>4665</v>
      </c>
      <c r="L93" t="s">
        <v>4666</v>
      </c>
      <c r="M93" t="s">
        <v>4667</v>
      </c>
      <c r="N93" t="s">
        <v>4668</v>
      </c>
      <c r="O93" t="s">
        <v>3127</v>
      </c>
      <c r="P93" t="s">
        <v>202</v>
      </c>
    </row>
    <row r="94" spans="1:16">
      <c r="A94" t="s">
        <v>203</v>
      </c>
      <c r="B94" t="s">
        <v>5112</v>
      </c>
      <c r="C94" t="s">
        <v>4455</v>
      </c>
      <c r="D94" s="3" t="s">
        <v>4518</v>
      </c>
      <c r="E94" s="3" t="s">
        <v>4483</v>
      </c>
      <c r="F94" s="4">
        <v>0.56999999999999995</v>
      </c>
      <c r="G94">
        <v>4.2</v>
      </c>
      <c r="H94" s="1">
        <v>94363</v>
      </c>
      <c r="I94" t="s">
        <v>4484</v>
      </c>
      <c r="J94" t="s">
        <v>4485</v>
      </c>
      <c r="K94" t="s">
        <v>4486</v>
      </c>
      <c r="L94" t="s">
        <v>4487</v>
      </c>
      <c r="M94" t="s">
        <v>4488</v>
      </c>
      <c r="N94" t="s">
        <v>4489</v>
      </c>
      <c r="O94" t="s">
        <v>3128</v>
      </c>
      <c r="P94" t="s">
        <v>204</v>
      </c>
    </row>
    <row r="95" spans="1:16">
      <c r="A95" t="s">
        <v>205</v>
      </c>
      <c r="B95" t="s">
        <v>5113</v>
      </c>
      <c r="C95" t="s">
        <v>4455</v>
      </c>
      <c r="D95" s="3" t="s">
        <v>4465</v>
      </c>
      <c r="E95" s="3" t="s">
        <v>4527</v>
      </c>
      <c r="F95" s="4">
        <v>0.8</v>
      </c>
      <c r="G95">
        <v>4.0999999999999996</v>
      </c>
      <c r="H95">
        <v>425</v>
      </c>
      <c r="I95" t="s">
        <v>5114</v>
      </c>
      <c r="J95" t="s">
        <v>5115</v>
      </c>
      <c r="K95" t="s">
        <v>5116</v>
      </c>
      <c r="L95" t="s">
        <v>5117</v>
      </c>
      <c r="M95" t="s">
        <v>5118</v>
      </c>
      <c r="N95" t="s">
        <v>5119</v>
      </c>
      <c r="O95" t="s">
        <v>3129</v>
      </c>
      <c r="P95" t="s">
        <v>206</v>
      </c>
    </row>
    <row r="96" spans="1:16">
      <c r="A96" t="s">
        <v>207</v>
      </c>
      <c r="B96" t="s">
        <v>5120</v>
      </c>
      <c r="C96" t="s">
        <v>4583</v>
      </c>
      <c r="D96" s="3" t="s">
        <v>5121</v>
      </c>
      <c r="E96" s="3" t="s">
        <v>5086</v>
      </c>
      <c r="F96" s="4">
        <v>0.54</v>
      </c>
      <c r="G96">
        <v>4.2</v>
      </c>
      <c r="H96" s="1">
        <v>6659</v>
      </c>
      <c r="I96" t="s">
        <v>5122</v>
      </c>
      <c r="J96" t="s">
        <v>5123</v>
      </c>
      <c r="K96" t="s">
        <v>5124</v>
      </c>
      <c r="L96" t="s">
        <v>5125</v>
      </c>
      <c r="M96" t="s">
        <v>5126</v>
      </c>
      <c r="N96" t="s">
        <v>5127</v>
      </c>
      <c r="O96" t="s">
        <v>3130</v>
      </c>
      <c r="P96" t="s">
        <v>208</v>
      </c>
    </row>
    <row r="97" spans="1:16">
      <c r="A97" t="s">
        <v>209</v>
      </c>
      <c r="B97" t="s">
        <v>5128</v>
      </c>
      <c r="C97" t="s">
        <v>4526</v>
      </c>
      <c r="D97" s="3" t="s">
        <v>5129</v>
      </c>
      <c r="E97" s="3" t="s">
        <v>4466</v>
      </c>
      <c r="F97" s="4">
        <v>0.17</v>
      </c>
      <c r="G97">
        <v>3.7</v>
      </c>
      <c r="H97" s="1">
        <v>1977</v>
      </c>
      <c r="I97" t="s">
        <v>5130</v>
      </c>
      <c r="J97" t="s">
        <v>5131</v>
      </c>
      <c r="K97" t="s">
        <v>5132</v>
      </c>
      <c r="L97" t="s">
        <v>5133</v>
      </c>
      <c r="M97" t="s">
        <v>5134</v>
      </c>
      <c r="N97" t="s">
        <v>5135</v>
      </c>
      <c r="O97" t="s">
        <v>3131</v>
      </c>
      <c r="P97" t="s">
        <v>210</v>
      </c>
    </row>
    <row r="98" spans="1:16">
      <c r="A98" t="s">
        <v>211</v>
      </c>
      <c r="B98" t="s">
        <v>5136</v>
      </c>
      <c r="C98" t="s">
        <v>4818</v>
      </c>
      <c r="D98" s="3" t="s">
        <v>4593</v>
      </c>
      <c r="E98" s="3" t="s">
        <v>4546</v>
      </c>
      <c r="F98" s="4">
        <v>0.69</v>
      </c>
      <c r="G98">
        <v>3.8</v>
      </c>
      <c r="H98" s="1">
        <v>1079</v>
      </c>
      <c r="I98" t="s">
        <v>5137</v>
      </c>
      <c r="J98" t="s">
        <v>5138</v>
      </c>
      <c r="K98" t="s">
        <v>5139</v>
      </c>
      <c r="L98" t="s">
        <v>5140</v>
      </c>
      <c r="M98" t="s">
        <v>5141</v>
      </c>
      <c r="N98" t="s">
        <v>5142</v>
      </c>
      <c r="O98" t="s">
        <v>3132</v>
      </c>
      <c r="P98" t="s">
        <v>212</v>
      </c>
    </row>
    <row r="99" spans="1:16">
      <c r="A99" t="s">
        <v>213</v>
      </c>
      <c r="B99" t="s">
        <v>5143</v>
      </c>
      <c r="C99" t="s">
        <v>4455</v>
      </c>
      <c r="D99" s="3" t="s">
        <v>5144</v>
      </c>
      <c r="E99" s="3" t="s">
        <v>4527</v>
      </c>
      <c r="F99" s="4">
        <v>0.65</v>
      </c>
      <c r="G99">
        <v>3.7</v>
      </c>
      <c r="H99" s="1">
        <v>1097</v>
      </c>
      <c r="I99" t="s">
        <v>5145</v>
      </c>
      <c r="J99" t="s">
        <v>5146</v>
      </c>
      <c r="K99" t="s">
        <v>5147</v>
      </c>
      <c r="L99" t="s">
        <v>5148</v>
      </c>
      <c r="M99" t="s">
        <v>5149</v>
      </c>
      <c r="N99" t="s">
        <v>5150</v>
      </c>
      <c r="O99" t="s">
        <v>3133</v>
      </c>
      <c r="P99" t="s">
        <v>214</v>
      </c>
    </row>
    <row r="100" spans="1:16">
      <c r="A100" t="s">
        <v>215</v>
      </c>
      <c r="B100" t="s">
        <v>5151</v>
      </c>
      <c r="C100" t="s">
        <v>4526</v>
      </c>
      <c r="D100" s="3" t="s">
        <v>4457</v>
      </c>
      <c r="E100" s="3" t="s">
        <v>4474</v>
      </c>
      <c r="F100" s="4">
        <v>0.42</v>
      </c>
      <c r="G100">
        <v>4.5</v>
      </c>
      <c r="H100" s="1">
        <v>22420</v>
      </c>
      <c r="I100" t="s">
        <v>5152</v>
      </c>
      <c r="J100" t="s">
        <v>5153</v>
      </c>
      <c r="K100" t="s">
        <v>5154</v>
      </c>
      <c r="L100" t="s">
        <v>5155</v>
      </c>
      <c r="M100" t="s">
        <v>5156</v>
      </c>
      <c r="N100" t="s">
        <v>5157</v>
      </c>
      <c r="O100" t="s">
        <v>3134</v>
      </c>
      <c r="P100" t="s">
        <v>216</v>
      </c>
    </row>
    <row r="101" spans="1:16">
      <c r="A101" t="s">
        <v>217</v>
      </c>
      <c r="B101" t="s">
        <v>5158</v>
      </c>
      <c r="C101" t="s">
        <v>4455</v>
      </c>
      <c r="D101" s="3" t="s">
        <v>5159</v>
      </c>
      <c r="E101" s="3" t="s">
        <v>4888</v>
      </c>
      <c r="F101" s="4">
        <v>0.52</v>
      </c>
      <c r="G101">
        <v>4.0999999999999996</v>
      </c>
      <c r="H101" s="1">
        <v>1045</v>
      </c>
      <c r="I101" t="s">
        <v>5160</v>
      </c>
      <c r="J101" t="s">
        <v>5161</v>
      </c>
      <c r="K101" t="s">
        <v>5162</v>
      </c>
      <c r="L101" t="s">
        <v>5163</v>
      </c>
      <c r="M101" t="s">
        <v>5164</v>
      </c>
      <c r="N101" t="s">
        <v>5165</v>
      </c>
      <c r="O101" t="s">
        <v>3135</v>
      </c>
      <c r="P101" t="s">
        <v>218</v>
      </c>
    </row>
    <row r="102" spans="1:16">
      <c r="A102" t="s">
        <v>219</v>
      </c>
      <c r="B102" t="s">
        <v>5166</v>
      </c>
      <c r="C102" t="s">
        <v>4818</v>
      </c>
      <c r="D102" s="3" t="s">
        <v>4466</v>
      </c>
      <c r="E102" s="3" t="s">
        <v>4888</v>
      </c>
      <c r="F102" s="4">
        <v>0.77</v>
      </c>
      <c r="G102">
        <v>4.3</v>
      </c>
      <c r="H102" s="1">
        <v>4145</v>
      </c>
      <c r="I102" t="s">
        <v>5167</v>
      </c>
      <c r="J102" t="s">
        <v>5168</v>
      </c>
      <c r="K102" t="s">
        <v>5169</v>
      </c>
      <c r="L102" t="s">
        <v>5170</v>
      </c>
      <c r="M102" t="s">
        <v>5171</v>
      </c>
      <c r="N102" t="s">
        <v>5172</v>
      </c>
      <c r="O102" t="s">
        <v>3136</v>
      </c>
      <c r="P102" t="s">
        <v>220</v>
      </c>
    </row>
    <row r="103" spans="1:16">
      <c r="A103" t="s">
        <v>221</v>
      </c>
      <c r="B103" t="s">
        <v>5173</v>
      </c>
      <c r="C103" t="s">
        <v>4455</v>
      </c>
      <c r="D103" s="3" t="s">
        <v>5174</v>
      </c>
      <c r="E103" s="3" t="s">
        <v>5175</v>
      </c>
      <c r="F103" s="4">
        <v>0.53</v>
      </c>
      <c r="G103">
        <v>4.3</v>
      </c>
      <c r="H103" s="1">
        <v>6547</v>
      </c>
      <c r="I103" t="s">
        <v>4847</v>
      </c>
      <c r="J103" t="s">
        <v>5176</v>
      </c>
      <c r="K103" t="s">
        <v>5177</v>
      </c>
      <c r="L103" t="s">
        <v>5178</v>
      </c>
      <c r="M103" t="s">
        <v>5179</v>
      </c>
      <c r="N103" t="s">
        <v>5180</v>
      </c>
      <c r="O103" t="s">
        <v>3088</v>
      </c>
      <c r="P103" t="s">
        <v>222</v>
      </c>
    </row>
    <row r="104" spans="1:16">
      <c r="A104" t="s">
        <v>223</v>
      </c>
      <c r="B104" t="s">
        <v>5181</v>
      </c>
      <c r="C104" t="s">
        <v>4818</v>
      </c>
      <c r="D104" s="3" t="s">
        <v>4518</v>
      </c>
      <c r="E104" s="3" t="s">
        <v>4561</v>
      </c>
      <c r="F104" s="4">
        <v>0.67</v>
      </c>
      <c r="G104">
        <v>4</v>
      </c>
      <c r="H104" s="1">
        <v>1588</v>
      </c>
      <c r="I104" t="s">
        <v>5182</v>
      </c>
      <c r="J104" t="s">
        <v>5183</v>
      </c>
      <c r="K104" t="s">
        <v>5184</v>
      </c>
      <c r="L104" t="s">
        <v>5185</v>
      </c>
      <c r="M104" t="s">
        <v>5186</v>
      </c>
      <c r="N104" t="s">
        <v>5187</v>
      </c>
      <c r="O104" t="s">
        <v>3137</v>
      </c>
      <c r="P104" t="s">
        <v>224</v>
      </c>
    </row>
    <row r="105" spans="1:16">
      <c r="A105" t="s">
        <v>225</v>
      </c>
      <c r="B105" t="s">
        <v>5188</v>
      </c>
      <c r="C105" t="s">
        <v>4583</v>
      </c>
      <c r="D105" s="3" t="s">
        <v>4884</v>
      </c>
      <c r="E105" s="3" t="s">
        <v>5081</v>
      </c>
      <c r="F105" s="4">
        <v>0.27</v>
      </c>
      <c r="G105">
        <v>4.2</v>
      </c>
      <c r="H105" s="1">
        <v>32840</v>
      </c>
      <c r="I105" t="s">
        <v>5189</v>
      </c>
      <c r="J105" t="s">
        <v>4587</v>
      </c>
      <c r="K105" t="s">
        <v>4588</v>
      </c>
      <c r="L105" t="s">
        <v>4589</v>
      </c>
      <c r="M105" t="s">
        <v>4590</v>
      </c>
      <c r="N105" t="s">
        <v>5190</v>
      </c>
      <c r="O105" t="s">
        <v>3138</v>
      </c>
      <c r="P105" t="s">
        <v>226</v>
      </c>
    </row>
    <row r="106" spans="1:16">
      <c r="A106" t="s">
        <v>227</v>
      </c>
      <c r="B106" t="s">
        <v>5191</v>
      </c>
      <c r="C106" t="s">
        <v>4455</v>
      </c>
      <c r="D106" s="3" t="s">
        <v>4466</v>
      </c>
      <c r="E106" s="3" t="s">
        <v>4527</v>
      </c>
      <c r="F106" s="4">
        <v>0.65</v>
      </c>
      <c r="G106">
        <v>4.2</v>
      </c>
      <c r="H106" s="1">
        <v>13120</v>
      </c>
      <c r="I106" t="s">
        <v>5192</v>
      </c>
      <c r="J106" t="s">
        <v>5193</v>
      </c>
      <c r="K106" t="s">
        <v>5194</v>
      </c>
      <c r="L106" t="s">
        <v>5195</v>
      </c>
      <c r="M106" t="s">
        <v>5196</v>
      </c>
      <c r="N106" t="s">
        <v>5197</v>
      </c>
      <c r="O106" t="s">
        <v>3139</v>
      </c>
      <c r="P106" t="s">
        <v>228</v>
      </c>
    </row>
    <row r="107" spans="1:16">
      <c r="A107" t="s">
        <v>229</v>
      </c>
      <c r="B107" t="s">
        <v>5198</v>
      </c>
      <c r="C107" t="s">
        <v>4455</v>
      </c>
      <c r="D107" s="3" t="s">
        <v>4456</v>
      </c>
      <c r="E107" s="3" t="s">
        <v>4527</v>
      </c>
      <c r="F107" s="4">
        <v>0.6</v>
      </c>
      <c r="G107">
        <v>4.3</v>
      </c>
      <c r="H107" s="1">
        <v>2806</v>
      </c>
      <c r="I107" t="s">
        <v>5199</v>
      </c>
      <c r="J107" t="s">
        <v>5200</v>
      </c>
      <c r="K107" t="s">
        <v>5201</v>
      </c>
      <c r="L107" t="s">
        <v>5202</v>
      </c>
      <c r="M107" t="s">
        <v>5203</v>
      </c>
      <c r="N107" t="s">
        <v>5204</v>
      </c>
      <c r="O107" t="s">
        <v>3140</v>
      </c>
      <c r="P107" t="s">
        <v>230</v>
      </c>
    </row>
    <row r="108" spans="1:16">
      <c r="A108" t="s">
        <v>231</v>
      </c>
      <c r="B108" t="s">
        <v>5205</v>
      </c>
      <c r="C108" t="s">
        <v>4455</v>
      </c>
      <c r="D108" s="3" t="s">
        <v>5206</v>
      </c>
      <c r="E108" s="3" t="s">
        <v>5073</v>
      </c>
      <c r="F108" s="4">
        <v>0.65</v>
      </c>
      <c r="G108">
        <v>4.2</v>
      </c>
      <c r="H108" s="1">
        <v>24269</v>
      </c>
      <c r="I108" t="s">
        <v>5207</v>
      </c>
      <c r="J108" t="s">
        <v>4459</v>
      </c>
      <c r="K108" t="s">
        <v>4460</v>
      </c>
      <c r="L108" t="s">
        <v>4461</v>
      </c>
      <c r="M108" t="s">
        <v>4462</v>
      </c>
      <c r="N108" t="s">
        <v>4463</v>
      </c>
      <c r="O108" t="s">
        <v>3141</v>
      </c>
      <c r="P108" t="s">
        <v>232</v>
      </c>
    </row>
    <row r="109" spans="1:16">
      <c r="A109" t="s">
        <v>233</v>
      </c>
      <c r="B109" t="s">
        <v>5208</v>
      </c>
      <c r="C109" t="s">
        <v>4455</v>
      </c>
      <c r="D109" s="3" t="s">
        <v>4518</v>
      </c>
      <c r="E109" s="3" t="s">
        <v>4527</v>
      </c>
      <c r="F109" s="4">
        <v>0.7</v>
      </c>
      <c r="G109">
        <v>4.3</v>
      </c>
      <c r="H109">
        <v>766</v>
      </c>
      <c r="I109" t="s">
        <v>5209</v>
      </c>
      <c r="J109" t="s">
        <v>5210</v>
      </c>
      <c r="K109" t="s">
        <v>5211</v>
      </c>
      <c r="L109" t="s">
        <v>5212</v>
      </c>
      <c r="M109" t="s">
        <v>5213</v>
      </c>
      <c r="N109" t="s">
        <v>5214</v>
      </c>
      <c r="O109" t="s">
        <v>3142</v>
      </c>
      <c r="P109" t="s">
        <v>234</v>
      </c>
    </row>
    <row r="110" spans="1:16">
      <c r="A110" t="s">
        <v>235</v>
      </c>
      <c r="B110" t="s">
        <v>5215</v>
      </c>
      <c r="C110" t="s">
        <v>4583</v>
      </c>
      <c r="D110" s="3" t="s">
        <v>5216</v>
      </c>
      <c r="E110" s="3" t="s">
        <v>5217</v>
      </c>
      <c r="F110" s="4">
        <v>0.42</v>
      </c>
      <c r="G110">
        <v>4.3</v>
      </c>
      <c r="H110" s="1">
        <v>3587</v>
      </c>
      <c r="I110" t="s">
        <v>5218</v>
      </c>
      <c r="J110" t="s">
        <v>5219</v>
      </c>
      <c r="K110" t="s">
        <v>5220</v>
      </c>
      <c r="L110" t="s">
        <v>5221</v>
      </c>
      <c r="M110" t="s">
        <v>5222</v>
      </c>
      <c r="N110" t="s">
        <v>5223</v>
      </c>
      <c r="O110" t="s">
        <v>3143</v>
      </c>
      <c r="P110" t="s">
        <v>236</v>
      </c>
    </row>
    <row r="111" spans="1:16">
      <c r="A111" t="s">
        <v>237</v>
      </c>
      <c r="B111" t="s">
        <v>5224</v>
      </c>
      <c r="C111" t="s">
        <v>4455</v>
      </c>
      <c r="D111" s="3" t="s">
        <v>4731</v>
      </c>
      <c r="E111" s="3" t="s">
        <v>5102</v>
      </c>
      <c r="F111" s="4">
        <v>0.88</v>
      </c>
      <c r="G111">
        <v>3.9</v>
      </c>
      <c r="H111" s="1">
        <v>24871</v>
      </c>
      <c r="I111" t="s">
        <v>5225</v>
      </c>
      <c r="J111" t="s">
        <v>4502</v>
      </c>
      <c r="K111" t="s">
        <v>4503</v>
      </c>
      <c r="L111" t="s">
        <v>4504</v>
      </c>
      <c r="M111" t="s">
        <v>4505</v>
      </c>
      <c r="N111" t="s">
        <v>5226</v>
      </c>
      <c r="O111" t="s">
        <v>3144</v>
      </c>
      <c r="P111" t="s">
        <v>238</v>
      </c>
    </row>
    <row r="112" spans="1:16">
      <c r="A112" t="s">
        <v>239</v>
      </c>
      <c r="B112" t="s">
        <v>5227</v>
      </c>
      <c r="C112" t="s">
        <v>4854</v>
      </c>
      <c r="D112" s="3" t="s">
        <v>5228</v>
      </c>
      <c r="E112" s="3" t="s">
        <v>5229</v>
      </c>
      <c r="F112" s="4">
        <v>0.63</v>
      </c>
      <c r="G112">
        <v>4.0999999999999996</v>
      </c>
      <c r="H112" s="1">
        <v>2581</v>
      </c>
      <c r="I112" t="s">
        <v>5230</v>
      </c>
      <c r="J112" t="s">
        <v>5231</v>
      </c>
      <c r="K112" t="s">
        <v>5232</v>
      </c>
      <c r="L112" t="s">
        <v>5233</v>
      </c>
      <c r="M112" t="s">
        <v>5234</v>
      </c>
      <c r="N112" t="s">
        <v>5235</v>
      </c>
      <c r="O112" t="s">
        <v>3145</v>
      </c>
      <c r="P112" t="s">
        <v>240</v>
      </c>
    </row>
    <row r="113" spans="1:16">
      <c r="A113" t="s">
        <v>241</v>
      </c>
      <c r="B113" t="s">
        <v>5236</v>
      </c>
      <c r="C113" t="s">
        <v>4455</v>
      </c>
      <c r="D113" s="3" t="s">
        <v>5237</v>
      </c>
      <c r="E113" s="3" t="s">
        <v>4527</v>
      </c>
      <c r="F113" s="4">
        <v>0.73</v>
      </c>
      <c r="G113">
        <v>4.3</v>
      </c>
      <c r="H113" s="1">
        <v>20850</v>
      </c>
      <c r="I113" t="s">
        <v>5238</v>
      </c>
      <c r="J113" t="s">
        <v>4686</v>
      </c>
      <c r="K113" t="s">
        <v>4687</v>
      </c>
      <c r="L113" t="s">
        <v>4688</v>
      </c>
      <c r="M113" t="s">
        <v>4689</v>
      </c>
      <c r="N113" t="s">
        <v>4690</v>
      </c>
      <c r="O113" t="s">
        <v>3146</v>
      </c>
      <c r="P113" t="s">
        <v>242</v>
      </c>
    </row>
    <row r="114" spans="1:16">
      <c r="A114" t="s">
        <v>243</v>
      </c>
      <c r="B114" t="s">
        <v>5239</v>
      </c>
      <c r="C114" t="s">
        <v>4583</v>
      </c>
      <c r="D114" s="3" t="s">
        <v>5240</v>
      </c>
      <c r="E114" s="3" t="s">
        <v>5241</v>
      </c>
      <c r="F114" s="4">
        <v>0.33</v>
      </c>
      <c r="G114">
        <v>4.3</v>
      </c>
      <c r="H114" s="1">
        <v>1035</v>
      </c>
      <c r="I114" t="s">
        <v>5242</v>
      </c>
      <c r="J114" t="s">
        <v>5243</v>
      </c>
      <c r="K114" t="s">
        <v>5244</v>
      </c>
      <c r="L114" t="s">
        <v>5245</v>
      </c>
      <c r="M114" t="s">
        <v>5246</v>
      </c>
      <c r="N114" t="s">
        <v>5247</v>
      </c>
      <c r="O114" t="s">
        <v>3147</v>
      </c>
      <c r="P114" t="s">
        <v>244</v>
      </c>
    </row>
    <row r="115" spans="1:16">
      <c r="A115" t="s">
        <v>245</v>
      </c>
      <c r="B115" t="s">
        <v>5248</v>
      </c>
      <c r="C115" t="s">
        <v>4455</v>
      </c>
      <c r="D115" s="3" t="s">
        <v>4456</v>
      </c>
      <c r="E115" s="3" t="s">
        <v>4527</v>
      </c>
      <c r="F115" s="4">
        <v>0.6</v>
      </c>
      <c r="G115">
        <v>4.0999999999999996</v>
      </c>
      <c r="H115" s="1">
        <v>1780</v>
      </c>
      <c r="I115" t="s">
        <v>5249</v>
      </c>
      <c r="J115" t="s">
        <v>5005</v>
      </c>
      <c r="K115" t="s">
        <v>5006</v>
      </c>
      <c r="L115" t="s">
        <v>5007</v>
      </c>
      <c r="M115" t="s">
        <v>5008</v>
      </c>
      <c r="N115" t="s">
        <v>5009</v>
      </c>
      <c r="O115" t="s">
        <v>3148</v>
      </c>
      <c r="P115" t="s">
        <v>246</v>
      </c>
    </row>
    <row r="116" spans="1:16">
      <c r="A116" t="s">
        <v>247</v>
      </c>
      <c r="B116" t="s">
        <v>5250</v>
      </c>
      <c r="C116" t="s">
        <v>4818</v>
      </c>
      <c r="D116" s="3" t="s">
        <v>4456</v>
      </c>
      <c r="E116" s="3" t="s">
        <v>4677</v>
      </c>
      <c r="F116" s="4">
        <v>0.8</v>
      </c>
      <c r="G116">
        <v>4.5</v>
      </c>
      <c r="H116">
        <v>505</v>
      </c>
      <c r="I116" t="s">
        <v>5251</v>
      </c>
      <c r="J116" t="s">
        <v>5252</v>
      </c>
      <c r="K116" t="s">
        <v>5253</v>
      </c>
      <c r="L116" t="s">
        <v>5254</v>
      </c>
      <c r="M116" t="s">
        <v>5255</v>
      </c>
      <c r="N116" t="s">
        <v>5256</v>
      </c>
      <c r="O116" t="s">
        <v>3149</v>
      </c>
      <c r="P116" t="s">
        <v>248</v>
      </c>
    </row>
    <row r="117" spans="1:16">
      <c r="A117" t="s">
        <v>249</v>
      </c>
      <c r="B117" t="s">
        <v>5257</v>
      </c>
      <c r="C117" t="s">
        <v>4455</v>
      </c>
      <c r="D117" s="3" t="s">
        <v>5258</v>
      </c>
      <c r="E117" s="3" t="s">
        <v>4456</v>
      </c>
      <c r="F117" s="4">
        <v>0.47</v>
      </c>
      <c r="G117">
        <v>4.0999999999999996</v>
      </c>
      <c r="H117" s="1">
        <v>1717</v>
      </c>
      <c r="I117" t="s">
        <v>5259</v>
      </c>
      <c r="J117" t="s">
        <v>5260</v>
      </c>
      <c r="K117" t="s">
        <v>5261</v>
      </c>
      <c r="L117" t="s">
        <v>5262</v>
      </c>
      <c r="M117" t="s">
        <v>5263</v>
      </c>
      <c r="N117" t="s">
        <v>5264</v>
      </c>
      <c r="O117" t="s">
        <v>3150</v>
      </c>
      <c r="P117" t="s">
        <v>250</v>
      </c>
    </row>
    <row r="118" spans="1:16">
      <c r="A118" t="s">
        <v>251</v>
      </c>
      <c r="B118" t="s">
        <v>5265</v>
      </c>
      <c r="C118" t="s">
        <v>4818</v>
      </c>
      <c r="D118" s="3" t="s">
        <v>5073</v>
      </c>
      <c r="E118" s="3" t="s">
        <v>4677</v>
      </c>
      <c r="F118" s="4">
        <v>0.35</v>
      </c>
      <c r="G118">
        <v>3.6</v>
      </c>
      <c r="H118">
        <v>590</v>
      </c>
      <c r="I118" t="s">
        <v>5266</v>
      </c>
      <c r="J118" t="s">
        <v>5267</v>
      </c>
      <c r="K118" t="s">
        <v>5268</v>
      </c>
      <c r="L118" t="s">
        <v>5269</v>
      </c>
      <c r="M118" t="s">
        <v>5270</v>
      </c>
      <c r="N118" t="s">
        <v>5271</v>
      </c>
      <c r="O118" t="s">
        <v>3151</v>
      </c>
      <c r="P118" t="s">
        <v>252</v>
      </c>
    </row>
    <row r="119" spans="1:16">
      <c r="A119" t="s">
        <v>253</v>
      </c>
      <c r="B119" t="s">
        <v>5272</v>
      </c>
      <c r="C119" t="s">
        <v>4455</v>
      </c>
      <c r="D119" s="3" t="s">
        <v>5273</v>
      </c>
      <c r="E119" s="3" t="s">
        <v>4527</v>
      </c>
      <c r="F119" s="4">
        <v>0.65</v>
      </c>
      <c r="G119">
        <v>3.5</v>
      </c>
      <c r="H119" s="1">
        <v>1121</v>
      </c>
      <c r="I119" t="s">
        <v>5274</v>
      </c>
      <c r="J119" t="s">
        <v>5275</v>
      </c>
      <c r="K119" t="s">
        <v>5276</v>
      </c>
      <c r="L119" t="s">
        <v>5277</v>
      </c>
      <c r="M119" t="s">
        <v>5278</v>
      </c>
      <c r="N119" t="s">
        <v>5279</v>
      </c>
      <c r="O119" t="s">
        <v>3152</v>
      </c>
      <c r="P119" t="s">
        <v>254</v>
      </c>
    </row>
    <row r="120" spans="1:16">
      <c r="A120" t="s">
        <v>255</v>
      </c>
      <c r="B120" t="s">
        <v>5280</v>
      </c>
      <c r="C120" t="s">
        <v>4455</v>
      </c>
      <c r="D120" s="3" t="s">
        <v>4499</v>
      </c>
      <c r="E120" s="3" t="s">
        <v>4527</v>
      </c>
      <c r="F120" s="4">
        <v>0.85</v>
      </c>
      <c r="G120">
        <v>4</v>
      </c>
      <c r="H120" s="1">
        <v>1313</v>
      </c>
      <c r="I120" t="s">
        <v>5281</v>
      </c>
      <c r="J120" t="s">
        <v>4921</v>
      </c>
      <c r="K120" t="s">
        <v>4922</v>
      </c>
      <c r="L120" t="s">
        <v>4923</v>
      </c>
      <c r="M120" t="s">
        <v>4924</v>
      </c>
      <c r="N120" t="s">
        <v>4925</v>
      </c>
      <c r="O120" t="s">
        <v>3153</v>
      </c>
      <c r="P120" t="s">
        <v>256</v>
      </c>
    </row>
    <row r="121" spans="1:16">
      <c r="A121" t="s">
        <v>257</v>
      </c>
      <c r="B121" t="s">
        <v>5282</v>
      </c>
      <c r="C121" t="s">
        <v>4455</v>
      </c>
      <c r="D121" s="3" t="s">
        <v>5283</v>
      </c>
      <c r="E121" s="3" t="s">
        <v>4561</v>
      </c>
      <c r="F121" s="4">
        <v>0.75</v>
      </c>
      <c r="G121">
        <v>3.8</v>
      </c>
      <c r="H121">
        <v>132</v>
      </c>
      <c r="I121" t="s">
        <v>5284</v>
      </c>
      <c r="J121" t="s">
        <v>5285</v>
      </c>
      <c r="K121" t="s">
        <v>5286</v>
      </c>
      <c r="L121" t="s">
        <v>5287</v>
      </c>
      <c r="M121" t="s">
        <v>5288</v>
      </c>
      <c r="N121" t="s">
        <v>5289</v>
      </c>
      <c r="O121" t="s">
        <v>3154</v>
      </c>
      <c r="P121" t="s">
        <v>258</v>
      </c>
    </row>
    <row r="122" spans="1:16">
      <c r="A122" t="s">
        <v>259</v>
      </c>
      <c r="B122" t="s">
        <v>5290</v>
      </c>
      <c r="C122" t="s">
        <v>4455</v>
      </c>
      <c r="D122" s="3" t="s">
        <v>4787</v>
      </c>
      <c r="E122" s="3" t="s">
        <v>4677</v>
      </c>
      <c r="F122" s="4">
        <v>0.2</v>
      </c>
      <c r="G122">
        <v>4.4000000000000004</v>
      </c>
      <c r="H122" s="1">
        <v>1951</v>
      </c>
      <c r="I122" t="s">
        <v>5291</v>
      </c>
      <c r="J122" t="s">
        <v>5292</v>
      </c>
      <c r="K122" t="s">
        <v>5293</v>
      </c>
      <c r="L122" t="s">
        <v>5294</v>
      </c>
      <c r="M122" t="s">
        <v>5295</v>
      </c>
      <c r="N122" t="s">
        <v>5296</v>
      </c>
      <c r="O122" t="s">
        <v>3155</v>
      </c>
      <c r="P122" t="s">
        <v>260</v>
      </c>
    </row>
    <row r="123" spans="1:16">
      <c r="A123" t="s">
        <v>261</v>
      </c>
      <c r="B123" t="s">
        <v>5297</v>
      </c>
      <c r="C123" t="s">
        <v>4818</v>
      </c>
      <c r="D123" s="3" t="s">
        <v>4888</v>
      </c>
      <c r="E123" s="3" t="s">
        <v>5042</v>
      </c>
      <c r="F123" s="4">
        <v>0.63</v>
      </c>
      <c r="G123">
        <v>3.7</v>
      </c>
      <c r="H123">
        <v>37</v>
      </c>
      <c r="I123" t="s">
        <v>5298</v>
      </c>
      <c r="J123" t="s">
        <v>5299</v>
      </c>
      <c r="K123" t="s">
        <v>5300</v>
      </c>
      <c r="L123" t="s">
        <v>5301</v>
      </c>
      <c r="M123" t="s">
        <v>5302</v>
      </c>
      <c r="N123" t="s">
        <v>5303</v>
      </c>
      <c r="O123" t="s">
        <v>3156</v>
      </c>
      <c r="P123" t="s">
        <v>262</v>
      </c>
    </row>
    <row r="124" spans="1:16">
      <c r="A124" t="s">
        <v>263</v>
      </c>
      <c r="B124" t="s">
        <v>5304</v>
      </c>
      <c r="C124" t="s">
        <v>4583</v>
      </c>
      <c r="D124" s="3" t="s">
        <v>5305</v>
      </c>
      <c r="E124" s="3" t="s">
        <v>4883</v>
      </c>
      <c r="F124" s="4">
        <v>0.47</v>
      </c>
      <c r="G124">
        <v>4.3</v>
      </c>
      <c r="H124">
        <v>592</v>
      </c>
      <c r="I124" t="s">
        <v>5306</v>
      </c>
      <c r="J124" t="s">
        <v>5307</v>
      </c>
      <c r="K124" t="s">
        <v>5308</v>
      </c>
      <c r="L124" t="s">
        <v>5309</v>
      </c>
      <c r="M124" t="s">
        <v>5310</v>
      </c>
      <c r="N124" t="s">
        <v>5311</v>
      </c>
      <c r="O124" t="s">
        <v>3157</v>
      </c>
      <c r="P124" t="s">
        <v>264</v>
      </c>
    </row>
    <row r="125" spans="1:16">
      <c r="A125" t="s">
        <v>265</v>
      </c>
      <c r="B125" t="s">
        <v>5312</v>
      </c>
      <c r="C125" t="s">
        <v>4583</v>
      </c>
      <c r="D125" s="3" t="s">
        <v>5313</v>
      </c>
      <c r="E125" s="3" t="s">
        <v>5314</v>
      </c>
      <c r="F125" s="4">
        <v>0.53</v>
      </c>
      <c r="G125">
        <v>4.0999999999999996</v>
      </c>
      <c r="H125" s="1">
        <v>1259</v>
      </c>
      <c r="I125" t="s">
        <v>5315</v>
      </c>
      <c r="J125" t="s">
        <v>5316</v>
      </c>
      <c r="K125" t="s">
        <v>5317</v>
      </c>
      <c r="L125" t="s">
        <v>5318</v>
      </c>
      <c r="M125" t="s">
        <v>5319</v>
      </c>
      <c r="N125" t="s">
        <v>5320</v>
      </c>
      <c r="O125" t="s">
        <v>3158</v>
      </c>
      <c r="P125" t="s">
        <v>266</v>
      </c>
    </row>
    <row r="126" spans="1:16">
      <c r="A126" t="s">
        <v>267</v>
      </c>
      <c r="B126" t="s">
        <v>5321</v>
      </c>
      <c r="C126" t="s">
        <v>4583</v>
      </c>
      <c r="D126" s="3" t="s">
        <v>4751</v>
      </c>
      <c r="E126" s="3" t="s">
        <v>5322</v>
      </c>
      <c r="F126" s="4">
        <v>0.27</v>
      </c>
      <c r="G126">
        <v>4.2</v>
      </c>
      <c r="H126" s="1">
        <v>45238</v>
      </c>
      <c r="I126" t="s">
        <v>5323</v>
      </c>
      <c r="J126" t="s">
        <v>4936</v>
      </c>
      <c r="K126" t="s">
        <v>4937</v>
      </c>
      <c r="L126" t="s">
        <v>4938</v>
      </c>
      <c r="M126" t="s">
        <v>4939</v>
      </c>
      <c r="N126" t="s">
        <v>4940</v>
      </c>
      <c r="O126" t="s">
        <v>3159</v>
      </c>
      <c r="P126" t="s">
        <v>268</v>
      </c>
    </row>
    <row r="127" spans="1:16">
      <c r="A127" t="s">
        <v>269</v>
      </c>
      <c r="B127" t="s">
        <v>5324</v>
      </c>
      <c r="C127" t="s">
        <v>4549</v>
      </c>
      <c r="D127" s="3" t="s">
        <v>4546</v>
      </c>
      <c r="E127" s="3" t="s">
        <v>5325</v>
      </c>
      <c r="F127" s="4">
        <v>0.53</v>
      </c>
      <c r="G127">
        <v>4.0999999999999996</v>
      </c>
      <c r="H127" s="1">
        <v>28638</v>
      </c>
      <c r="I127" t="s">
        <v>5326</v>
      </c>
      <c r="J127" t="s">
        <v>5327</v>
      </c>
      <c r="K127" t="s">
        <v>5328</v>
      </c>
      <c r="L127" t="s">
        <v>5329</v>
      </c>
      <c r="M127" t="s">
        <v>5330</v>
      </c>
      <c r="N127" t="s">
        <v>5331</v>
      </c>
      <c r="O127" t="s">
        <v>3160</v>
      </c>
      <c r="P127" t="s">
        <v>270</v>
      </c>
    </row>
    <row r="128" spans="1:16">
      <c r="A128" t="s">
        <v>271</v>
      </c>
      <c r="B128" t="s">
        <v>5332</v>
      </c>
      <c r="C128" t="s">
        <v>4549</v>
      </c>
      <c r="D128" s="3" t="s">
        <v>4517</v>
      </c>
      <c r="E128" s="3" t="s">
        <v>5333</v>
      </c>
      <c r="F128" s="4">
        <v>0.62</v>
      </c>
      <c r="G128">
        <v>4.3</v>
      </c>
      <c r="H128" s="1">
        <v>12835</v>
      </c>
      <c r="I128" t="s">
        <v>5334</v>
      </c>
      <c r="J128" t="s">
        <v>5335</v>
      </c>
      <c r="K128" t="s">
        <v>5336</v>
      </c>
      <c r="L128" t="s">
        <v>5337</v>
      </c>
      <c r="M128" t="s">
        <v>5338</v>
      </c>
      <c r="N128" t="s">
        <v>5339</v>
      </c>
      <c r="O128" t="s">
        <v>3161</v>
      </c>
      <c r="P128" t="s">
        <v>272</v>
      </c>
    </row>
    <row r="129" spans="1:16">
      <c r="A129" t="s">
        <v>273</v>
      </c>
      <c r="B129" t="s">
        <v>5340</v>
      </c>
      <c r="C129" t="s">
        <v>4583</v>
      </c>
      <c r="D129" s="3" t="s">
        <v>5341</v>
      </c>
      <c r="E129" s="3" t="s">
        <v>5342</v>
      </c>
      <c r="F129" s="4">
        <v>0.64</v>
      </c>
      <c r="G129">
        <v>4.2</v>
      </c>
      <c r="H129" s="1">
        <v>1269</v>
      </c>
      <c r="I129" t="s">
        <v>5343</v>
      </c>
      <c r="J129" t="s">
        <v>5344</v>
      </c>
      <c r="K129" t="s">
        <v>5345</v>
      </c>
      <c r="L129" t="s">
        <v>5346</v>
      </c>
      <c r="M129" t="s">
        <v>5347</v>
      </c>
      <c r="N129" t="s">
        <v>5348</v>
      </c>
      <c r="O129" t="s">
        <v>3162</v>
      </c>
      <c r="P129" t="s">
        <v>274</v>
      </c>
    </row>
    <row r="130" spans="1:16">
      <c r="A130" t="s">
        <v>275</v>
      </c>
      <c r="B130" t="s">
        <v>5349</v>
      </c>
      <c r="C130" t="s">
        <v>4818</v>
      </c>
      <c r="D130" s="3" t="s">
        <v>4466</v>
      </c>
      <c r="E130" s="3" t="s">
        <v>4716</v>
      </c>
      <c r="F130" s="4">
        <v>0.42</v>
      </c>
      <c r="G130">
        <v>4.2</v>
      </c>
      <c r="H130">
        <v>284</v>
      </c>
      <c r="I130" t="s">
        <v>5350</v>
      </c>
      <c r="J130" t="s">
        <v>5351</v>
      </c>
      <c r="K130" t="s">
        <v>5352</v>
      </c>
      <c r="L130" t="s">
        <v>5353</v>
      </c>
      <c r="M130" t="s">
        <v>5354</v>
      </c>
      <c r="N130" t="s">
        <v>5355</v>
      </c>
      <c r="O130" t="s">
        <v>3163</v>
      </c>
      <c r="P130" t="s">
        <v>276</v>
      </c>
    </row>
    <row r="131" spans="1:16">
      <c r="A131" t="s">
        <v>277</v>
      </c>
      <c r="B131" t="s">
        <v>5356</v>
      </c>
      <c r="C131" t="s">
        <v>5357</v>
      </c>
      <c r="D131" s="3" t="s">
        <v>5358</v>
      </c>
      <c r="E131" s="3" t="s">
        <v>5359</v>
      </c>
      <c r="F131" s="4">
        <v>0.59</v>
      </c>
      <c r="G131">
        <v>4.4000000000000004</v>
      </c>
      <c r="H131" s="1">
        <v>69538</v>
      </c>
      <c r="I131" t="s">
        <v>5360</v>
      </c>
      <c r="J131" t="s">
        <v>5361</v>
      </c>
      <c r="K131" t="s">
        <v>5362</v>
      </c>
      <c r="L131" t="s">
        <v>5363</v>
      </c>
      <c r="M131" t="s">
        <v>5364</v>
      </c>
      <c r="N131" t="s">
        <v>5365</v>
      </c>
      <c r="O131" t="s">
        <v>3164</v>
      </c>
      <c r="P131" t="s">
        <v>279</v>
      </c>
    </row>
    <row r="132" spans="1:16">
      <c r="A132" t="s">
        <v>280</v>
      </c>
      <c r="B132" t="s">
        <v>5366</v>
      </c>
      <c r="C132" t="s">
        <v>4583</v>
      </c>
      <c r="D132" s="3" t="s">
        <v>5367</v>
      </c>
      <c r="E132" s="3" t="s">
        <v>5368</v>
      </c>
      <c r="F132" s="4">
        <v>0.31</v>
      </c>
      <c r="G132">
        <v>4.3</v>
      </c>
      <c r="H132" s="1">
        <v>4703</v>
      </c>
      <c r="I132" t="s">
        <v>5087</v>
      </c>
      <c r="J132" t="s">
        <v>4648</v>
      </c>
      <c r="K132" t="s">
        <v>4649</v>
      </c>
      <c r="L132" t="s">
        <v>4650</v>
      </c>
      <c r="M132" t="s">
        <v>4651</v>
      </c>
      <c r="N132" t="s">
        <v>4652</v>
      </c>
      <c r="O132" t="s">
        <v>3165</v>
      </c>
      <c r="P132" t="s">
        <v>281</v>
      </c>
    </row>
    <row r="133" spans="1:16">
      <c r="A133" t="s">
        <v>282</v>
      </c>
      <c r="B133" t="s">
        <v>5369</v>
      </c>
      <c r="C133" t="s">
        <v>4455</v>
      </c>
      <c r="D133" s="3" t="s">
        <v>4456</v>
      </c>
      <c r="E133" s="3" t="s">
        <v>4527</v>
      </c>
      <c r="F133" s="4">
        <v>0.6</v>
      </c>
      <c r="G133">
        <v>4.3</v>
      </c>
      <c r="H133" s="1">
        <v>2806</v>
      </c>
      <c r="I133" t="s">
        <v>5370</v>
      </c>
      <c r="J133" t="s">
        <v>5200</v>
      </c>
      <c r="K133" t="s">
        <v>5201</v>
      </c>
      <c r="L133" t="s">
        <v>5202</v>
      </c>
      <c r="M133" t="s">
        <v>5203</v>
      </c>
      <c r="N133" t="s">
        <v>5204</v>
      </c>
      <c r="O133" t="s">
        <v>3166</v>
      </c>
      <c r="P133" t="s">
        <v>283</v>
      </c>
    </row>
    <row r="134" spans="1:16">
      <c r="A134" t="s">
        <v>284</v>
      </c>
      <c r="B134" t="s">
        <v>5371</v>
      </c>
      <c r="C134" t="s">
        <v>5372</v>
      </c>
      <c r="D134" s="3" t="s">
        <v>4466</v>
      </c>
      <c r="E134" s="3" t="s">
        <v>5073</v>
      </c>
      <c r="F134" s="4">
        <v>0.73</v>
      </c>
      <c r="G134">
        <v>4</v>
      </c>
      <c r="H134" s="1">
        <v>3295</v>
      </c>
      <c r="I134" t="s">
        <v>5373</v>
      </c>
      <c r="J134" t="s">
        <v>5374</v>
      </c>
      <c r="K134" t="s">
        <v>5375</v>
      </c>
      <c r="L134" t="s">
        <v>5376</v>
      </c>
      <c r="M134" t="s">
        <v>5377</v>
      </c>
      <c r="N134" t="s">
        <v>5378</v>
      </c>
      <c r="O134" t="s">
        <v>3167</v>
      </c>
      <c r="P134" t="s">
        <v>286</v>
      </c>
    </row>
    <row r="135" spans="1:16">
      <c r="A135" t="s">
        <v>287</v>
      </c>
      <c r="B135" t="s">
        <v>5379</v>
      </c>
      <c r="C135" t="s">
        <v>4455</v>
      </c>
      <c r="D135" s="3" t="s">
        <v>4700</v>
      </c>
      <c r="E135" s="3" t="s">
        <v>4518</v>
      </c>
      <c r="F135" s="4">
        <v>0.4</v>
      </c>
      <c r="G135">
        <v>3.9</v>
      </c>
      <c r="H135">
        <v>81</v>
      </c>
      <c r="I135" t="s">
        <v>5380</v>
      </c>
      <c r="J135" t="s">
        <v>5381</v>
      </c>
      <c r="K135" t="s">
        <v>5382</v>
      </c>
      <c r="L135" t="s">
        <v>5383</v>
      </c>
      <c r="M135" t="s">
        <v>5384</v>
      </c>
      <c r="N135" t="s">
        <v>5385</v>
      </c>
      <c r="O135" t="s">
        <v>3168</v>
      </c>
      <c r="P135" t="s">
        <v>288</v>
      </c>
    </row>
    <row r="136" spans="1:16">
      <c r="A136" t="s">
        <v>289</v>
      </c>
      <c r="B136" t="s">
        <v>5386</v>
      </c>
      <c r="C136" t="s">
        <v>4455</v>
      </c>
      <c r="D136" s="3" t="s">
        <v>5387</v>
      </c>
      <c r="E136" s="3" t="s">
        <v>5388</v>
      </c>
      <c r="F136" s="4">
        <v>0.54</v>
      </c>
      <c r="G136">
        <v>4.2</v>
      </c>
      <c r="H136" s="1">
        <v>42301</v>
      </c>
      <c r="I136" t="s">
        <v>5389</v>
      </c>
      <c r="J136" t="s">
        <v>5390</v>
      </c>
      <c r="K136" t="s">
        <v>5391</v>
      </c>
      <c r="L136" t="s">
        <v>5392</v>
      </c>
      <c r="M136" t="s">
        <v>5393</v>
      </c>
      <c r="N136" t="s">
        <v>5394</v>
      </c>
      <c r="O136" t="s">
        <v>3169</v>
      </c>
      <c r="P136" t="s">
        <v>290</v>
      </c>
    </row>
    <row r="137" spans="1:16">
      <c r="A137" t="s">
        <v>291</v>
      </c>
      <c r="B137" t="s">
        <v>5395</v>
      </c>
      <c r="C137" t="s">
        <v>4583</v>
      </c>
      <c r="D137" s="3" t="s">
        <v>5026</v>
      </c>
      <c r="E137" s="3" t="s">
        <v>5396</v>
      </c>
      <c r="F137" s="4">
        <v>0.38</v>
      </c>
      <c r="G137">
        <v>4.3</v>
      </c>
      <c r="H137" s="1">
        <v>1376</v>
      </c>
      <c r="I137" t="s">
        <v>5397</v>
      </c>
      <c r="J137" t="s">
        <v>5398</v>
      </c>
      <c r="K137" t="s">
        <v>5399</v>
      </c>
      <c r="L137" t="s">
        <v>5400</v>
      </c>
      <c r="M137" t="s">
        <v>5401</v>
      </c>
      <c r="N137" t="s">
        <v>5402</v>
      </c>
      <c r="O137" t="s">
        <v>3170</v>
      </c>
      <c r="P137" t="s">
        <v>292</v>
      </c>
    </row>
    <row r="138" spans="1:16">
      <c r="A138" t="s">
        <v>293</v>
      </c>
      <c r="B138" t="s">
        <v>5403</v>
      </c>
      <c r="C138" t="s">
        <v>4455</v>
      </c>
      <c r="D138" s="3" t="s">
        <v>4593</v>
      </c>
      <c r="E138" s="3" t="s">
        <v>5404</v>
      </c>
      <c r="F138" s="4">
        <v>0.73</v>
      </c>
      <c r="G138">
        <v>3.9</v>
      </c>
      <c r="H138" s="1">
        <v>1075</v>
      </c>
      <c r="I138" t="s">
        <v>5405</v>
      </c>
      <c r="J138" t="s">
        <v>4725</v>
      </c>
      <c r="K138" t="s">
        <v>4726</v>
      </c>
      <c r="L138" t="s">
        <v>4727</v>
      </c>
      <c r="M138" t="s">
        <v>4728</v>
      </c>
      <c r="N138" t="s">
        <v>4729</v>
      </c>
      <c r="O138" t="s">
        <v>3171</v>
      </c>
      <c r="P138" t="s">
        <v>294</v>
      </c>
    </row>
    <row r="139" spans="1:16">
      <c r="A139" t="s">
        <v>295</v>
      </c>
      <c r="B139" t="s">
        <v>5406</v>
      </c>
      <c r="C139" t="s">
        <v>4549</v>
      </c>
      <c r="D139" s="3" t="s">
        <v>4527</v>
      </c>
      <c r="E139" s="3" t="s">
        <v>5407</v>
      </c>
      <c r="F139" s="4">
        <v>0.57999999999999996</v>
      </c>
      <c r="G139">
        <v>4.5999999999999996</v>
      </c>
      <c r="H139" s="1">
        <v>3664</v>
      </c>
      <c r="I139" t="s">
        <v>5408</v>
      </c>
      <c r="J139" t="s">
        <v>5409</v>
      </c>
      <c r="K139" t="s">
        <v>5410</v>
      </c>
      <c r="L139" t="s">
        <v>5411</v>
      </c>
      <c r="M139" t="s">
        <v>5412</v>
      </c>
      <c r="N139" t="s">
        <v>5413</v>
      </c>
      <c r="O139" t="s">
        <v>3172</v>
      </c>
      <c r="P139" t="s">
        <v>296</v>
      </c>
    </row>
    <row r="140" spans="1:16">
      <c r="A140" t="s">
        <v>297</v>
      </c>
      <c r="B140" t="s">
        <v>5414</v>
      </c>
      <c r="C140" t="s">
        <v>4818</v>
      </c>
      <c r="D140" s="3" t="s">
        <v>4456</v>
      </c>
      <c r="E140" s="3" t="s">
        <v>4456</v>
      </c>
      <c r="F140" s="4">
        <v>0</v>
      </c>
      <c r="G140">
        <v>3.9</v>
      </c>
      <c r="H140" s="1">
        <v>1951</v>
      </c>
      <c r="I140" t="s">
        <v>5415</v>
      </c>
      <c r="J140" t="s">
        <v>5416</v>
      </c>
      <c r="K140" t="s">
        <v>5417</v>
      </c>
      <c r="L140" t="s">
        <v>5418</v>
      </c>
      <c r="M140" t="s">
        <v>5419</v>
      </c>
      <c r="N140" t="s">
        <v>5420</v>
      </c>
      <c r="O140" t="s">
        <v>3173</v>
      </c>
      <c r="P140" t="s">
        <v>298</v>
      </c>
    </row>
    <row r="141" spans="1:16">
      <c r="A141" t="s">
        <v>299</v>
      </c>
      <c r="B141" t="s">
        <v>5421</v>
      </c>
      <c r="C141" t="s">
        <v>4455</v>
      </c>
      <c r="D141" s="3" t="s">
        <v>4466</v>
      </c>
      <c r="E141" s="3" t="s">
        <v>4483</v>
      </c>
      <c r="F141" s="4">
        <v>0.5</v>
      </c>
      <c r="G141">
        <v>4.3</v>
      </c>
      <c r="H141" s="1">
        <v>20850</v>
      </c>
      <c r="I141" t="s">
        <v>5422</v>
      </c>
      <c r="J141" t="s">
        <v>4686</v>
      </c>
      <c r="K141" t="s">
        <v>4687</v>
      </c>
      <c r="L141" t="s">
        <v>4688</v>
      </c>
      <c r="M141" t="s">
        <v>4689</v>
      </c>
      <c r="N141" t="s">
        <v>4690</v>
      </c>
      <c r="O141" t="s">
        <v>3174</v>
      </c>
      <c r="P141" t="s">
        <v>300</v>
      </c>
    </row>
    <row r="142" spans="1:16">
      <c r="A142" t="s">
        <v>301</v>
      </c>
      <c r="B142" t="s">
        <v>5423</v>
      </c>
      <c r="C142" t="s">
        <v>4455</v>
      </c>
      <c r="D142" s="3" t="s">
        <v>4456</v>
      </c>
      <c r="E142" s="3" t="s">
        <v>4457</v>
      </c>
      <c r="F142" s="4">
        <v>0.64</v>
      </c>
      <c r="G142">
        <v>4.0999999999999996</v>
      </c>
      <c r="H142" s="1">
        <v>2685</v>
      </c>
      <c r="I142" t="s">
        <v>5424</v>
      </c>
      <c r="J142" t="s">
        <v>5425</v>
      </c>
      <c r="K142" t="s">
        <v>5426</v>
      </c>
      <c r="L142" t="s">
        <v>5427</v>
      </c>
      <c r="M142" t="s">
        <v>5428</v>
      </c>
      <c r="N142" t="s">
        <v>5429</v>
      </c>
      <c r="O142" t="s">
        <v>3175</v>
      </c>
      <c r="P142" t="s">
        <v>302</v>
      </c>
    </row>
    <row r="143" spans="1:16">
      <c r="A143" t="s">
        <v>303</v>
      </c>
      <c r="B143" t="s">
        <v>5430</v>
      </c>
      <c r="C143" t="s">
        <v>4526</v>
      </c>
      <c r="D143" s="3" t="s">
        <v>5431</v>
      </c>
      <c r="E143" s="3" t="s">
        <v>4963</v>
      </c>
      <c r="F143" s="4">
        <v>0.43</v>
      </c>
      <c r="G143">
        <v>4.4000000000000004</v>
      </c>
      <c r="H143" s="1">
        <v>24780</v>
      </c>
      <c r="I143" t="s">
        <v>5432</v>
      </c>
      <c r="J143" t="s">
        <v>4837</v>
      </c>
      <c r="K143" t="s">
        <v>4838</v>
      </c>
      <c r="L143" t="s">
        <v>4839</v>
      </c>
      <c r="M143" t="s">
        <v>4840</v>
      </c>
      <c r="N143" t="s">
        <v>4841</v>
      </c>
      <c r="O143" t="s">
        <v>3176</v>
      </c>
      <c r="P143" t="s">
        <v>304</v>
      </c>
    </row>
    <row r="144" spans="1:16">
      <c r="A144" t="s">
        <v>305</v>
      </c>
      <c r="B144" t="s">
        <v>5433</v>
      </c>
      <c r="C144" t="s">
        <v>4818</v>
      </c>
      <c r="D144" s="3" t="s">
        <v>5434</v>
      </c>
      <c r="E144" s="3" t="s">
        <v>4457</v>
      </c>
      <c r="F144" s="4">
        <v>0.4</v>
      </c>
      <c r="G144">
        <v>3.2</v>
      </c>
      <c r="H144">
        <v>285</v>
      </c>
      <c r="I144" t="s">
        <v>5435</v>
      </c>
      <c r="J144" t="s">
        <v>5436</v>
      </c>
      <c r="K144" t="s">
        <v>5437</v>
      </c>
      <c r="L144" t="s">
        <v>5438</v>
      </c>
      <c r="M144" t="s">
        <v>5439</v>
      </c>
      <c r="N144" t="s">
        <v>5440</v>
      </c>
      <c r="O144" t="s">
        <v>3177</v>
      </c>
      <c r="P144" t="s">
        <v>306</v>
      </c>
    </row>
    <row r="145" spans="1:16">
      <c r="A145" t="s">
        <v>307</v>
      </c>
      <c r="B145" t="s">
        <v>5441</v>
      </c>
      <c r="C145" t="s">
        <v>4526</v>
      </c>
      <c r="D145" s="3" t="s">
        <v>5442</v>
      </c>
      <c r="E145" s="3" t="s">
        <v>5443</v>
      </c>
      <c r="F145" s="4">
        <v>0.44</v>
      </c>
      <c r="G145">
        <v>4.2</v>
      </c>
      <c r="H145" t="s">
        <v>5444</v>
      </c>
      <c r="I145" t="s">
        <v>5445</v>
      </c>
      <c r="J145" t="s">
        <v>4530</v>
      </c>
      <c r="K145" t="s">
        <v>4531</v>
      </c>
      <c r="L145" t="s">
        <v>4532</v>
      </c>
      <c r="M145" t="s">
        <v>4533</v>
      </c>
      <c r="N145" t="s">
        <v>4534</v>
      </c>
      <c r="O145" t="s">
        <v>3178</v>
      </c>
      <c r="P145" t="s">
        <v>308</v>
      </c>
    </row>
    <row r="146" spans="1:16">
      <c r="A146" t="s">
        <v>309</v>
      </c>
      <c r="B146" t="s">
        <v>5446</v>
      </c>
      <c r="C146" t="s">
        <v>4583</v>
      </c>
      <c r="D146" s="3" t="s">
        <v>5341</v>
      </c>
      <c r="E146" s="3" t="s">
        <v>4856</v>
      </c>
      <c r="F146" s="4">
        <v>0.23</v>
      </c>
      <c r="G146">
        <v>4.2</v>
      </c>
      <c r="H146" s="1">
        <v>6088</v>
      </c>
      <c r="I146" t="s">
        <v>5447</v>
      </c>
      <c r="J146" t="s">
        <v>5448</v>
      </c>
      <c r="K146" t="s">
        <v>5449</v>
      </c>
      <c r="L146" t="s">
        <v>5450</v>
      </c>
      <c r="M146" t="s">
        <v>5451</v>
      </c>
      <c r="N146" t="s">
        <v>5452</v>
      </c>
      <c r="O146" t="s">
        <v>3179</v>
      </c>
      <c r="P146" t="s">
        <v>310</v>
      </c>
    </row>
    <row r="147" spans="1:16">
      <c r="A147" t="s">
        <v>311</v>
      </c>
      <c r="B147" t="s">
        <v>5453</v>
      </c>
      <c r="C147" t="s">
        <v>4818</v>
      </c>
      <c r="D147" s="3" t="s">
        <v>5454</v>
      </c>
      <c r="E147" s="3" t="s">
        <v>4509</v>
      </c>
      <c r="F147" s="4">
        <v>0.61</v>
      </c>
      <c r="G147">
        <v>3.7</v>
      </c>
      <c r="H147" s="1">
        <v>1383</v>
      </c>
      <c r="I147" t="s">
        <v>5455</v>
      </c>
      <c r="J147" t="s">
        <v>5456</v>
      </c>
      <c r="K147" t="s">
        <v>5457</v>
      </c>
      <c r="L147" t="s">
        <v>5458</v>
      </c>
      <c r="M147" t="s">
        <v>5459</v>
      </c>
      <c r="N147" t="s">
        <v>5460</v>
      </c>
      <c r="O147" t="s">
        <v>3180</v>
      </c>
      <c r="P147" t="s">
        <v>312</v>
      </c>
    </row>
    <row r="148" spans="1:16">
      <c r="A148" t="s">
        <v>313</v>
      </c>
      <c r="B148" t="s">
        <v>5461</v>
      </c>
      <c r="C148" t="s">
        <v>4455</v>
      </c>
      <c r="D148" s="3" t="s">
        <v>4527</v>
      </c>
      <c r="E148" s="3" t="s">
        <v>4846</v>
      </c>
      <c r="F148" s="4">
        <v>0.52</v>
      </c>
      <c r="G148">
        <v>4.5</v>
      </c>
      <c r="H148" s="1">
        <v>5492</v>
      </c>
      <c r="I148" t="s">
        <v>4847</v>
      </c>
      <c r="J148" t="s">
        <v>5462</v>
      </c>
      <c r="K148" t="s">
        <v>5463</v>
      </c>
      <c r="L148" t="s">
        <v>5464</v>
      </c>
      <c r="M148" t="s">
        <v>5465</v>
      </c>
      <c r="N148" t="s">
        <v>5466</v>
      </c>
      <c r="O148" t="s">
        <v>3181</v>
      </c>
      <c r="P148" t="s">
        <v>314</v>
      </c>
    </row>
    <row r="149" spans="1:16">
      <c r="A149" t="s">
        <v>315</v>
      </c>
      <c r="B149" t="s">
        <v>5467</v>
      </c>
      <c r="C149" t="s">
        <v>4455</v>
      </c>
      <c r="D149" s="3" t="s">
        <v>4509</v>
      </c>
      <c r="E149" s="3" t="s">
        <v>4561</v>
      </c>
      <c r="F149" s="4">
        <v>0.44</v>
      </c>
      <c r="G149">
        <v>4.2</v>
      </c>
      <c r="H149">
        <v>919</v>
      </c>
      <c r="I149" t="s">
        <v>5468</v>
      </c>
      <c r="J149" t="s">
        <v>5469</v>
      </c>
      <c r="K149" t="s">
        <v>5470</v>
      </c>
      <c r="L149" t="s">
        <v>5471</v>
      </c>
      <c r="M149" t="s">
        <v>5472</v>
      </c>
      <c r="N149" t="s">
        <v>5473</v>
      </c>
      <c r="O149" t="s">
        <v>3182</v>
      </c>
      <c r="P149" t="s">
        <v>316</v>
      </c>
    </row>
    <row r="150" spans="1:16">
      <c r="A150" t="s">
        <v>317</v>
      </c>
      <c r="B150" t="s">
        <v>5474</v>
      </c>
      <c r="C150" t="s">
        <v>5475</v>
      </c>
      <c r="D150" s="3" t="s">
        <v>5476</v>
      </c>
      <c r="E150" s="3" t="s">
        <v>4716</v>
      </c>
      <c r="F150" s="4">
        <v>0.31</v>
      </c>
      <c r="G150">
        <v>4.2</v>
      </c>
      <c r="H150" s="1">
        <v>30023</v>
      </c>
      <c r="I150" t="s">
        <v>5477</v>
      </c>
      <c r="J150" t="s">
        <v>5478</v>
      </c>
      <c r="K150" t="s">
        <v>5479</v>
      </c>
      <c r="L150" t="s">
        <v>5480</v>
      </c>
      <c r="M150" t="s">
        <v>5481</v>
      </c>
      <c r="N150" t="s">
        <v>5482</v>
      </c>
      <c r="O150" t="s">
        <v>3183</v>
      </c>
      <c r="P150" t="s">
        <v>319</v>
      </c>
    </row>
    <row r="151" spans="1:16">
      <c r="A151" t="s">
        <v>320</v>
      </c>
      <c r="B151" t="s">
        <v>5483</v>
      </c>
      <c r="C151" t="s">
        <v>4455</v>
      </c>
      <c r="D151" s="3" t="s">
        <v>5484</v>
      </c>
      <c r="E151" s="3" t="s">
        <v>4483</v>
      </c>
      <c r="F151" s="4">
        <v>0.47</v>
      </c>
      <c r="G151">
        <v>4.2</v>
      </c>
      <c r="H151">
        <v>387</v>
      </c>
      <c r="I151" t="s">
        <v>5485</v>
      </c>
      <c r="J151" t="s">
        <v>5486</v>
      </c>
      <c r="K151" t="s">
        <v>5487</v>
      </c>
      <c r="L151" t="s">
        <v>5488</v>
      </c>
      <c r="M151" t="s">
        <v>5489</v>
      </c>
      <c r="N151" t="s">
        <v>5490</v>
      </c>
      <c r="O151" t="s">
        <v>3184</v>
      </c>
      <c r="P151" t="s">
        <v>321</v>
      </c>
    </row>
    <row r="152" spans="1:16">
      <c r="A152" t="s">
        <v>322</v>
      </c>
      <c r="B152" t="s">
        <v>5491</v>
      </c>
      <c r="C152" t="s">
        <v>4583</v>
      </c>
      <c r="D152" s="3" t="s">
        <v>5492</v>
      </c>
      <c r="E152" s="3" t="s">
        <v>5217</v>
      </c>
      <c r="F152" s="4">
        <v>0.54</v>
      </c>
      <c r="G152">
        <v>4.0999999999999996</v>
      </c>
      <c r="H152">
        <v>211</v>
      </c>
      <c r="I152" t="s">
        <v>5493</v>
      </c>
      <c r="J152" t="s">
        <v>5494</v>
      </c>
      <c r="K152" t="s">
        <v>5495</v>
      </c>
      <c r="L152" t="s">
        <v>5496</v>
      </c>
      <c r="M152" t="s">
        <v>5497</v>
      </c>
      <c r="N152" t="s">
        <v>5498</v>
      </c>
      <c r="O152" t="s">
        <v>3185</v>
      </c>
      <c r="P152" t="s">
        <v>323</v>
      </c>
    </row>
    <row r="153" spans="1:16">
      <c r="A153" t="s">
        <v>324</v>
      </c>
      <c r="B153" t="s">
        <v>5499</v>
      </c>
      <c r="C153" t="s">
        <v>4455</v>
      </c>
      <c r="D153" s="3" t="s">
        <v>4538</v>
      </c>
      <c r="E153" s="3" t="s">
        <v>4457</v>
      </c>
      <c r="F153" s="4">
        <v>0.69</v>
      </c>
      <c r="G153">
        <v>4.3</v>
      </c>
      <c r="H153">
        <v>974</v>
      </c>
      <c r="I153" t="s">
        <v>5500</v>
      </c>
      <c r="J153" t="s">
        <v>4710</v>
      </c>
      <c r="K153" t="s">
        <v>4711</v>
      </c>
      <c r="L153" t="s">
        <v>4712</v>
      </c>
      <c r="M153" t="s">
        <v>4713</v>
      </c>
      <c r="N153" t="s">
        <v>4714</v>
      </c>
      <c r="O153" t="s">
        <v>3186</v>
      </c>
      <c r="P153" t="s">
        <v>325</v>
      </c>
    </row>
    <row r="154" spans="1:16">
      <c r="A154" t="s">
        <v>326</v>
      </c>
      <c r="B154" t="s">
        <v>5501</v>
      </c>
      <c r="C154" t="s">
        <v>4583</v>
      </c>
      <c r="D154" s="3" t="s">
        <v>5502</v>
      </c>
      <c r="E154" s="3" t="s">
        <v>5503</v>
      </c>
      <c r="F154" s="4">
        <v>0.26</v>
      </c>
      <c r="G154">
        <v>4.3</v>
      </c>
      <c r="H154" s="1">
        <v>16299</v>
      </c>
      <c r="I154" t="s">
        <v>5504</v>
      </c>
      <c r="J154" t="s">
        <v>4631</v>
      </c>
      <c r="K154" t="s">
        <v>4632</v>
      </c>
      <c r="L154" t="s">
        <v>4633</v>
      </c>
      <c r="M154" t="s">
        <v>4634</v>
      </c>
      <c r="N154" t="s">
        <v>4635</v>
      </c>
      <c r="O154" t="s">
        <v>3187</v>
      </c>
      <c r="P154" t="s">
        <v>327</v>
      </c>
    </row>
    <row r="155" spans="1:16">
      <c r="A155" t="s">
        <v>328</v>
      </c>
      <c r="B155" t="s">
        <v>5505</v>
      </c>
      <c r="C155" t="s">
        <v>4455</v>
      </c>
      <c r="D155" s="3" t="s">
        <v>4509</v>
      </c>
      <c r="E155" s="3" t="s">
        <v>5073</v>
      </c>
      <c r="F155" s="4">
        <v>0.62</v>
      </c>
      <c r="G155">
        <v>4.3</v>
      </c>
      <c r="H155" s="1">
        <v>30411</v>
      </c>
      <c r="I155" t="s">
        <v>5506</v>
      </c>
      <c r="J155" t="s">
        <v>4520</v>
      </c>
      <c r="K155" t="s">
        <v>4521</v>
      </c>
      <c r="L155" t="s">
        <v>4522</v>
      </c>
      <c r="M155" t="s">
        <v>4523</v>
      </c>
      <c r="N155" t="s">
        <v>4524</v>
      </c>
      <c r="O155" t="s">
        <v>3188</v>
      </c>
      <c r="P155" t="s">
        <v>329</v>
      </c>
    </row>
    <row r="156" spans="1:16">
      <c r="A156" t="s">
        <v>330</v>
      </c>
      <c r="B156" t="s">
        <v>5507</v>
      </c>
      <c r="C156" t="s">
        <v>4526</v>
      </c>
      <c r="D156" s="3" t="s">
        <v>4593</v>
      </c>
      <c r="E156" s="3" t="s">
        <v>4456</v>
      </c>
      <c r="F156" s="4">
        <v>0.38</v>
      </c>
      <c r="G156">
        <v>3.4</v>
      </c>
      <c r="H156" s="1">
        <v>4642</v>
      </c>
      <c r="I156" t="s">
        <v>5508</v>
      </c>
      <c r="J156" t="s">
        <v>5509</v>
      </c>
      <c r="K156" t="s">
        <v>5510</v>
      </c>
      <c r="L156" t="s">
        <v>5511</v>
      </c>
      <c r="M156" t="s">
        <v>5512</v>
      </c>
      <c r="N156" t="s">
        <v>5513</v>
      </c>
      <c r="O156" t="s">
        <v>3189</v>
      </c>
      <c r="P156" t="s">
        <v>331</v>
      </c>
    </row>
    <row r="157" spans="1:16">
      <c r="A157" t="s">
        <v>332</v>
      </c>
      <c r="B157" t="s">
        <v>5514</v>
      </c>
      <c r="C157" t="s">
        <v>4818</v>
      </c>
      <c r="D157" s="3" t="s">
        <v>4456</v>
      </c>
      <c r="E157" s="3" t="s">
        <v>4546</v>
      </c>
      <c r="F157" s="4">
        <v>0.5</v>
      </c>
      <c r="G157">
        <v>4.3</v>
      </c>
      <c r="H157">
        <v>12</v>
      </c>
      <c r="I157" t="s">
        <v>5515</v>
      </c>
      <c r="J157" t="s">
        <v>5516</v>
      </c>
      <c r="K157" t="s">
        <v>5517</v>
      </c>
      <c r="L157" t="s">
        <v>5518</v>
      </c>
      <c r="M157" t="s">
        <v>5519</v>
      </c>
      <c r="N157" t="s">
        <v>5520</v>
      </c>
      <c r="O157" t="s">
        <v>3190</v>
      </c>
      <c r="P157" t="s">
        <v>333</v>
      </c>
    </row>
    <row r="158" spans="1:16">
      <c r="A158" t="s">
        <v>334</v>
      </c>
      <c r="B158" t="s">
        <v>5521</v>
      </c>
      <c r="C158" t="s">
        <v>4455</v>
      </c>
      <c r="D158" s="3" t="s">
        <v>4888</v>
      </c>
      <c r="E158" s="3" t="s">
        <v>4677</v>
      </c>
      <c r="F158" s="4">
        <v>0.25</v>
      </c>
      <c r="G158">
        <v>4.4000000000000004</v>
      </c>
      <c r="H158" s="1">
        <v>1951</v>
      </c>
      <c r="I158" t="s">
        <v>5522</v>
      </c>
      <c r="J158" t="s">
        <v>5292</v>
      </c>
      <c r="K158" t="s">
        <v>5293</v>
      </c>
      <c r="L158" t="s">
        <v>5294</v>
      </c>
      <c r="M158" t="s">
        <v>5295</v>
      </c>
      <c r="N158" t="s">
        <v>5296</v>
      </c>
      <c r="O158" t="s">
        <v>3191</v>
      </c>
      <c r="P158" t="s">
        <v>335</v>
      </c>
    </row>
    <row r="159" spans="1:16">
      <c r="A159" t="s">
        <v>336</v>
      </c>
      <c r="B159" t="s">
        <v>5523</v>
      </c>
      <c r="C159" t="s">
        <v>5524</v>
      </c>
      <c r="D159" s="3" t="s">
        <v>5525</v>
      </c>
      <c r="E159" s="3" t="s">
        <v>5240</v>
      </c>
      <c r="F159" s="4">
        <v>0.41</v>
      </c>
      <c r="G159">
        <v>3.9</v>
      </c>
      <c r="H159" s="1">
        <v>10480</v>
      </c>
      <c r="I159" t="s">
        <v>5526</v>
      </c>
      <c r="J159" t="s">
        <v>5527</v>
      </c>
      <c r="K159" t="s">
        <v>5528</v>
      </c>
      <c r="L159" t="s">
        <v>5529</v>
      </c>
      <c r="M159" t="s">
        <v>5530</v>
      </c>
      <c r="N159" t="s">
        <v>5531</v>
      </c>
      <c r="O159" t="s">
        <v>3192</v>
      </c>
      <c r="P159" t="s">
        <v>338</v>
      </c>
    </row>
    <row r="160" spans="1:16">
      <c r="A160" t="s">
        <v>339</v>
      </c>
      <c r="B160" t="s">
        <v>5532</v>
      </c>
      <c r="C160" t="s">
        <v>4549</v>
      </c>
      <c r="D160" s="3" t="s">
        <v>5533</v>
      </c>
      <c r="E160" s="3" t="s">
        <v>4888</v>
      </c>
      <c r="F160" s="4">
        <v>0.57999999999999996</v>
      </c>
      <c r="G160">
        <v>4.0999999999999996</v>
      </c>
      <c r="H160">
        <v>24</v>
      </c>
      <c r="I160" t="s">
        <v>5534</v>
      </c>
      <c r="J160" t="s">
        <v>5535</v>
      </c>
      <c r="K160" t="s">
        <v>5536</v>
      </c>
      <c r="L160" t="s">
        <v>5537</v>
      </c>
      <c r="M160" t="s">
        <v>5538</v>
      </c>
      <c r="N160" t="s">
        <v>5539</v>
      </c>
      <c r="O160" t="s">
        <v>3193</v>
      </c>
      <c r="P160" t="s">
        <v>340</v>
      </c>
    </row>
    <row r="161" spans="1:16">
      <c r="A161" t="s">
        <v>341</v>
      </c>
      <c r="B161" t="s">
        <v>5540</v>
      </c>
      <c r="C161" t="s">
        <v>4818</v>
      </c>
      <c r="D161" s="3" t="s">
        <v>4456</v>
      </c>
      <c r="E161" s="3" t="s">
        <v>4561</v>
      </c>
      <c r="F161" s="4">
        <v>0.56000000000000005</v>
      </c>
      <c r="G161">
        <v>3.9</v>
      </c>
      <c r="H161">
        <v>254</v>
      </c>
      <c r="I161" t="s">
        <v>5541</v>
      </c>
      <c r="J161" t="s">
        <v>5542</v>
      </c>
      <c r="K161" t="s">
        <v>5543</v>
      </c>
      <c r="L161" t="s">
        <v>5544</v>
      </c>
      <c r="M161" t="s">
        <v>5545</v>
      </c>
      <c r="N161" t="s">
        <v>5546</v>
      </c>
      <c r="O161" t="s">
        <v>3194</v>
      </c>
      <c r="P161" t="s">
        <v>342</v>
      </c>
    </row>
    <row r="162" spans="1:16">
      <c r="A162" t="s">
        <v>343</v>
      </c>
      <c r="B162" t="s">
        <v>5547</v>
      </c>
      <c r="C162" t="s">
        <v>5475</v>
      </c>
      <c r="D162" s="3" t="s">
        <v>5548</v>
      </c>
      <c r="E162" s="3" t="s">
        <v>5549</v>
      </c>
      <c r="F162" s="4">
        <v>0.32</v>
      </c>
      <c r="G162">
        <v>4</v>
      </c>
      <c r="H162" s="1">
        <v>3565</v>
      </c>
      <c r="I162" t="s">
        <v>5550</v>
      </c>
      <c r="J162" t="s">
        <v>5551</v>
      </c>
      <c r="K162" t="s">
        <v>5552</v>
      </c>
      <c r="L162" t="s">
        <v>5553</v>
      </c>
      <c r="M162" t="s">
        <v>5554</v>
      </c>
      <c r="N162" t="s">
        <v>5555</v>
      </c>
      <c r="O162" t="s">
        <v>3195</v>
      </c>
      <c r="P162" t="s">
        <v>344</v>
      </c>
    </row>
    <row r="163" spans="1:16">
      <c r="A163" t="s">
        <v>345</v>
      </c>
      <c r="B163" t="s">
        <v>5556</v>
      </c>
      <c r="C163" t="s">
        <v>4455</v>
      </c>
      <c r="D163" s="3" t="s">
        <v>4538</v>
      </c>
      <c r="E163" s="3" t="s">
        <v>4527</v>
      </c>
      <c r="F163" s="4">
        <v>0.66</v>
      </c>
      <c r="G163">
        <v>4.3</v>
      </c>
      <c r="H163" s="1">
        <v>6255</v>
      </c>
      <c r="I163" t="s">
        <v>5557</v>
      </c>
      <c r="J163" t="s">
        <v>5558</v>
      </c>
      <c r="K163" t="s">
        <v>5559</v>
      </c>
      <c r="L163" t="s">
        <v>5560</v>
      </c>
      <c r="M163" t="s">
        <v>5561</v>
      </c>
      <c r="N163" t="s">
        <v>5562</v>
      </c>
      <c r="O163" t="s">
        <v>3196</v>
      </c>
      <c r="P163" t="s">
        <v>346</v>
      </c>
    </row>
    <row r="164" spans="1:16">
      <c r="A164" t="s">
        <v>347</v>
      </c>
      <c r="B164" t="s">
        <v>5563</v>
      </c>
      <c r="C164" t="s">
        <v>4455</v>
      </c>
      <c r="D164" s="3" t="s">
        <v>4499</v>
      </c>
      <c r="E164" s="3" t="s">
        <v>4509</v>
      </c>
      <c r="F164" s="4">
        <v>0.7</v>
      </c>
      <c r="G164">
        <v>4</v>
      </c>
      <c r="H164" s="1">
        <v>7732</v>
      </c>
      <c r="I164" t="s">
        <v>5564</v>
      </c>
      <c r="J164" t="s">
        <v>4998</v>
      </c>
      <c r="K164" t="s">
        <v>4999</v>
      </c>
      <c r="L164" t="s">
        <v>5000</v>
      </c>
      <c r="M164" t="s">
        <v>5001</v>
      </c>
      <c r="N164" t="s">
        <v>5002</v>
      </c>
      <c r="O164" t="s">
        <v>3197</v>
      </c>
      <c r="P164" t="s">
        <v>348</v>
      </c>
    </row>
    <row r="165" spans="1:16">
      <c r="A165" t="s">
        <v>349</v>
      </c>
      <c r="B165" t="s">
        <v>5565</v>
      </c>
      <c r="C165" t="s">
        <v>4455</v>
      </c>
      <c r="D165" s="3" t="s">
        <v>4499</v>
      </c>
      <c r="E165" s="3" t="s">
        <v>4456</v>
      </c>
      <c r="F165" s="4">
        <v>0.63</v>
      </c>
      <c r="G165">
        <v>3.9</v>
      </c>
      <c r="H165">
        <v>57</v>
      </c>
      <c r="I165" t="s">
        <v>5566</v>
      </c>
      <c r="J165" t="s">
        <v>5567</v>
      </c>
      <c r="K165" t="s">
        <v>5568</v>
      </c>
      <c r="L165" t="s">
        <v>5569</v>
      </c>
      <c r="M165" t="s">
        <v>5570</v>
      </c>
      <c r="N165" t="s">
        <v>5571</v>
      </c>
      <c r="O165" t="s">
        <v>3198</v>
      </c>
      <c r="P165" t="s">
        <v>350</v>
      </c>
    </row>
    <row r="166" spans="1:16">
      <c r="A166" t="s">
        <v>351</v>
      </c>
      <c r="B166" t="s">
        <v>5572</v>
      </c>
      <c r="C166" t="s">
        <v>4455</v>
      </c>
      <c r="D166" s="3" t="s">
        <v>4716</v>
      </c>
      <c r="E166" s="3" t="s">
        <v>5174</v>
      </c>
      <c r="F166" s="4">
        <v>0.28999999999999998</v>
      </c>
      <c r="G166">
        <v>4.5</v>
      </c>
      <c r="H166">
        <v>577</v>
      </c>
      <c r="I166" t="s">
        <v>5573</v>
      </c>
      <c r="J166" t="s">
        <v>5574</v>
      </c>
      <c r="K166" t="s">
        <v>5575</v>
      </c>
      <c r="L166" t="s">
        <v>5576</v>
      </c>
      <c r="M166" t="s">
        <v>5577</v>
      </c>
      <c r="N166" t="s">
        <v>5578</v>
      </c>
      <c r="O166" t="s">
        <v>3199</v>
      </c>
      <c r="P166" t="s">
        <v>352</v>
      </c>
    </row>
    <row r="167" spans="1:16">
      <c r="A167" t="s">
        <v>353</v>
      </c>
      <c r="B167" t="s">
        <v>5579</v>
      </c>
      <c r="C167" t="s">
        <v>4818</v>
      </c>
      <c r="D167" s="3" t="s">
        <v>4518</v>
      </c>
      <c r="E167" s="3" t="s">
        <v>4834</v>
      </c>
      <c r="F167" s="4">
        <v>0.75</v>
      </c>
      <c r="G167">
        <v>3.9</v>
      </c>
      <c r="H167" s="1">
        <v>1193</v>
      </c>
      <c r="I167" t="s">
        <v>5580</v>
      </c>
      <c r="J167" t="s">
        <v>5581</v>
      </c>
      <c r="K167" t="s">
        <v>5582</v>
      </c>
      <c r="L167" t="s">
        <v>5583</v>
      </c>
      <c r="M167" t="s">
        <v>5584</v>
      </c>
      <c r="N167" t="s">
        <v>5585</v>
      </c>
      <c r="O167" t="s">
        <v>3200</v>
      </c>
      <c r="P167" t="s">
        <v>354</v>
      </c>
    </row>
    <row r="168" spans="1:16">
      <c r="A168" t="s">
        <v>355</v>
      </c>
      <c r="B168" t="s">
        <v>5586</v>
      </c>
      <c r="C168" t="s">
        <v>4455</v>
      </c>
      <c r="D168" s="3" t="s">
        <v>4456</v>
      </c>
      <c r="E168" s="3" t="s">
        <v>5073</v>
      </c>
      <c r="F168" s="4">
        <v>0.69</v>
      </c>
      <c r="G168">
        <v>4.2</v>
      </c>
      <c r="H168" s="1">
        <v>13120</v>
      </c>
      <c r="I168" t="s">
        <v>5587</v>
      </c>
      <c r="J168" t="s">
        <v>5193</v>
      </c>
      <c r="K168" t="s">
        <v>5194</v>
      </c>
      <c r="L168" t="s">
        <v>5195</v>
      </c>
      <c r="M168" t="s">
        <v>5196</v>
      </c>
      <c r="N168" t="s">
        <v>5197</v>
      </c>
      <c r="O168" t="s">
        <v>3201</v>
      </c>
      <c r="P168" t="s">
        <v>356</v>
      </c>
    </row>
    <row r="169" spans="1:16">
      <c r="A169" t="s">
        <v>357</v>
      </c>
      <c r="B169" t="s">
        <v>5588</v>
      </c>
      <c r="C169" t="s">
        <v>4818</v>
      </c>
      <c r="D169" s="3" t="s">
        <v>4538</v>
      </c>
      <c r="E169" s="3" t="s">
        <v>4677</v>
      </c>
      <c r="F169" s="4">
        <v>0.83</v>
      </c>
      <c r="G169">
        <v>4</v>
      </c>
      <c r="H169">
        <v>343</v>
      </c>
      <c r="I169" t="s">
        <v>5589</v>
      </c>
      <c r="J169" t="s">
        <v>5590</v>
      </c>
      <c r="K169" t="s">
        <v>5591</v>
      </c>
      <c r="L169" t="s">
        <v>5592</v>
      </c>
      <c r="M169" t="s">
        <v>5593</v>
      </c>
      <c r="N169" t="s">
        <v>5594</v>
      </c>
      <c r="O169" t="s">
        <v>3202</v>
      </c>
      <c r="P169" t="s">
        <v>358</v>
      </c>
    </row>
    <row r="170" spans="1:16">
      <c r="A170" t="s">
        <v>359</v>
      </c>
      <c r="B170" t="s">
        <v>5595</v>
      </c>
      <c r="C170" t="s">
        <v>4583</v>
      </c>
      <c r="D170" s="3" t="s">
        <v>5596</v>
      </c>
      <c r="E170" s="3" t="s">
        <v>5597</v>
      </c>
      <c r="F170" s="4">
        <v>0.46</v>
      </c>
      <c r="G170">
        <v>4.3</v>
      </c>
      <c r="H170" s="1">
        <v>1611</v>
      </c>
      <c r="I170" t="s">
        <v>5598</v>
      </c>
      <c r="J170" t="s">
        <v>5599</v>
      </c>
      <c r="K170" t="s">
        <v>5600</v>
      </c>
      <c r="L170" t="s">
        <v>5601</v>
      </c>
      <c r="M170" t="s">
        <v>5602</v>
      </c>
      <c r="N170" t="s">
        <v>5603</v>
      </c>
      <c r="O170" t="s">
        <v>3203</v>
      </c>
      <c r="P170" t="s">
        <v>360</v>
      </c>
    </row>
    <row r="171" spans="1:16">
      <c r="A171" t="s">
        <v>361</v>
      </c>
      <c r="B171" t="s">
        <v>5604</v>
      </c>
      <c r="C171" t="s">
        <v>4455</v>
      </c>
      <c r="D171" s="3" t="s">
        <v>4593</v>
      </c>
      <c r="E171" s="3" t="s">
        <v>4456</v>
      </c>
      <c r="F171" s="4">
        <v>0.38</v>
      </c>
      <c r="G171">
        <v>4</v>
      </c>
      <c r="H171" s="1">
        <v>6558</v>
      </c>
      <c r="I171" t="s">
        <v>5605</v>
      </c>
      <c r="J171" t="s">
        <v>5606</v>
      </c>
      <c r="K171" t="s">
        <v>5607</v>
      </c>
      <c r="L171" t="s">
        <v>5608</v>
      </c>
      <c r="M171" t="s">
        <v>5609</v>
      </c>
      <c r="N171" t="s">
        <v>5610</v>
      </c>
      <c r="O171" t="s">
        <v>3204</v>
      </c>
      <c r="P171" t="s">
        <v>362</v>
      </c>
    </row>
    <row r="172" spans="1:16">
      <c r="A172" t="s">
        <v>363</v>
      </c>
      <c r="B172" t="s">
        <v>5611</v>
      </c>
      <c r="C172" t="s">
        <v>4526</v>
      </c>
      <c r="D172" s="3" t="s">
        <v>4880</v>
      </c>
      <c r="E172" s="3" t="s">
        <v>5612</v>
      </c>
      <c r="F172" s="4">
        <v>0.44</v>
      </c>
      <c r="G172">
        <v>4.4000000000000004</v>
      </c>
      <c r="H172" s="1">
        <v>23169</v>
      </c>
      <c r="I172" t="s">
        <v>5613</v>
      </c>
      <c r="J172" t="s">
        <v>5614</v>
      </c>
      <c r="K172" t="s">
        <v>5615</v>
      </c>
      <c r="L172" t="s">
        <v>5616</v>
      </c>
      <c r="M172" t="s">
        <v>5617</v>
      </c>
      <c r="N172" t="s">
        <v>5618</v>
      </c>
      <c r="O172" t="s">
        <v>3205</v>
      </c>
      <c r="P172" t="s">
        <v>364</v>
      </c>
    </row>
    <row r="173" spans="1:16">
      <c r="A173" t="s">
        <v>365</v>
      </c>
      <c r="B173" t="s">
        <v>5619</v>
      </c>
      <c r="C173" t="s">
        <v>4583</v>
      </c>
      <c r="D173" s="3" t="s">
        <v>4751</v>
      </c>
      <c r="E173" s="3" t="s">
        <v>5620</v>
      </c>
      <c r="F173" s="4">
        <v>0.31</v>
      </c>
      <c r="G173">
        <v>4.3</v>
      </c>
      <c r="H173" s="1">
        <v>4703</v>
      </c>
      <c r="I173" t="s">
        <v>5087</v>
      </c>
      <c r="J173" t="s">
        <v>4648</v>
      </c>
      <c r="K173" t="s">
        <v>4649</v>
      </c>
      <c r="L173" t="s">
        <v>4650</v>
      </c>
      <c r="M173" t="s">
        <v>4651</v>
      </c>
      <c r="N173" t="s">
        <v>4652</v>
      </c>
      <c r="O173" t="s">
        <v>3206</v>
      </c>
      <c r="P173" t="s">
        <v>366</v>
      </c>
    </row>
    <row r="174" spans="1:16">
      <c r="A174" t="s">
        <v>367</v>
      </c>
      <c r="B174" t="s">
        <v>5621</v>
      </c>
      <c r="C174" t="s">
        <v>4455</v>
      </c>
      <c r="D174" s="3" t="s">
        <v>4499</v>
      </c>
      <c r="E174" s="3" t="s">
        <v>4456</v>
      </c>
      <c r="F174" s="4">
        <v>0.63</v>
      </c>
      <c r="G174">
        <v>4</v>
      </c>
      <c r="H174" s="1">
        <v>1423</v>
      </c>
      <c r="I174" t="s">
        <v>5622</v>
      </c>
      <c r="J174" t="s">
        <v>5019</v>
      </c>
      <c r="K174" t="s">
        <v>5020</v>
      </c>
      <c r="L174" t="s">
        <v>5021</v>
      </c>
      <c r="M174" t="s">
        <v>5022</v>
      </c>
      <c r="N174" t="s">
        <v>5023</v>
      </c>
      <c r="O174" t="s">
        <v>3207</v>
      </c>
      <c r="P174" t="s">
        <v>368</v>
      </c>
    </row>
    <row r="175" spans="1:16">
      <c r="A175" t="s">
        <v>369</v>
      </c>
      <c r="B175" t="s">
        <v>5623</v>
      </c>
      <c r="C175" t="s">
        <v>4455</v>
      </c>
      <c r="D175" s="3" t="s">
        <v>5072</v>
      </c>
      <c r="E175" s="3" t="s">
        <v>4527</v>
      </c>
      <c r="F175" s="4">
        <v>0.67</v>
      </c>
      <c r="G175">
        <v>4.3</v>
      </c>
      <c r="H175" s="1">
        <v>2651</v>
      </c>
      <c r="I175" t="s">
        <v>5624</v>
      </c>
      <c r="J175" t="s">
        <v>5625</v>
      </c>
      <c r="K175" t="s">
        <v>5626</v>
      </c>
      <c r="L175" t="s">
        <v>5627</v>
      </c>
      <c r="M175" t="s">
        <v>5628</v>
      </c>
      <c r="N175" t="s">
        <v>5629</v>
      </c>
      <c r="O175" t="s">
        <v>3208</v>
      </c>
      <c r="P175" t="s">
        <v>370</v>
      </c>
    </row>
    <row r="176" spans="1:16">
      <c r="A176" t="s">
        <v>371</v>
      </c>
      <c r="B176" t="s">
        <v>5630</v>
      </c>
      <c r="C176" t="s">
        <v>4455</v>
      </c>
      <c r="D176" s="3" t="s">
        <v>4456</v>
      </c>
      <c r="E176" s="3" t="s">
        <v>4677</v>
      </c>
      <c r="F176" s="4">
        <v>0.8</v>
      </c>
      <c r="G176">
        <v>5</v>
      </c>
      <c r="H176">
        <v>5</v>
      </c>
      <c r="I176" t="s">
        <v>5631</v>
      </c>
      <c r="J176" t="s">
        <v>5632</v>
      </c>
      <c r="K176" t="s">
        <v>5633</v>
      </c>
      <c r="L176" t="s">
        <v>5634</v>
      </c>
      <c r="M176" t="s">
        <v>5635</v>
      </c>
      <c r="N176" t="s">
        <v>5636</v>
      </c>
      <c r="O176" t="s">
        <v>3209</v>
      </c>
      <c r="P176" t="s">
        <v>372</v>
      </c>
    </row>
    <row r="177" spans="1:16">
      <c r="A177" t="s">
        <v>373</v>
      </c>
      <c r="B177" t="s">
        <v>5637</v>
      </c>
      <c r="C177" t="s">
        <v>4526</v>
      </c>
      <c r="D177" s="3" t="s">
        <v>4465</v>
      </c>
      <c r="E177" s="3" t="s">
        <v>4509</v>
      </c>
      <c r="F177" s="4">
        <v>0.6</v>
      </c>
      <c r="G177">
        <v>3.7</v>
      </c>
      <c r="H177">
        <v>612</v>
      </c>
      <c r="I177" t="s">
        <v>5638</v>
      </c>
      <c r="J177" t="s">
        <v>5639</v>
      </c>
      <c r="K177" t="s">
        <v>5640</v>
      </c>
      <c r="L177" t="s">
        <v>5641</v>
      </c>
      <c r="M177" t="s">
        <v>5642</v>
      </c>
      <c r="N177" t="s">
        <v>5643</v>
      </c>
      <c r="O177" t="s">
        <v>3210</v>
      </c>
      <c r="P177" t="s">
        <v>374</v>
      </c>
    </row>
    <row r="178" spans="1:16">
      <c r="A178" t="s">
        <v>375</v>
      </c>
      <c r="B178" t="s">
        <v>5644</v>
      </c>
      <c r="C178" t="s">
        <v>4455</v>
      </c>
      <c r="D178" s="3" t="s">
        <v>5645</v>
      </c>
      <c r="E178" s="3" t="s">
        <v>4518</v>
      </c>
      <c r="F178" s="4">
        <v>0.71</v>
      </c>
      <c r="G178">
        <v>4</v>
      </c>
      <c r="H178" s="1">
        <v>9378</v>
      </c>
      <c r="I178" t="s">
        <v>5646</v>
      </c>
      <c r="J178" t="s">
        <v>4639</v>
      </c>
      <c r="K178" t="s">
        <v>4640</v>
      </c>
      <c r="L178" t="s">
        <v>4641</v>
      </c>
      <c r="M178" t="s">
        <v>4642</v>
      </c>
      <c r="N178" t="s">
        <v>5647</v>
      </c>
      <c r="O178" t="s">
        <v>3211</v>
      </c>
      <c r="P178" t="s">
        <v>376</v>
      </c>
    </row>
    <row r="179" spans="1:16">
      <c r="A179" t="s">
        <v>377</v>
      </c>
      <c r="B179" t="s">
        <v>5648</v>
      </c>
      <c r="C179" t="s">
        <v>4455</v>
      </c>
      <c r="D179" s="3" t="s">
        <v>4456</v>
      </c>
      <c r="E179" s="3" t="s">
        <v>4457</v>
      </c>
      <c r="F179" s="4">
        <v>0.64</v>
      </c>
      <c r="G179">
        <v>4.0999999999999996</v>
      </c>
      <c r="H179" s="1">
        <v>2685</v>
      </c>
      <c r="I179" t="s">
        <v>5649</v>
      </c>
      <c r="J179" t="s">
        <v>5425</v>
      </c>
      <c r="K179" t="s">
        <v>5426</v>
      </c>
      <c r="L179" t="s">
        <v>5427</v>
      </c>
      <c r="M179" t="s">
        <v>5428</v>
      </c>
      <c r="N179" t="s">
        <v>5429</v>
      </c>
      <c r="O179" t="s">
        <v>3212</v>
      </c>
      <c r="P179" t="s">
        <v>378</v>
      </c>
    </row>
    <row r="180" spans="1:16">
      <c r="A180" t="s">
        <v>379</v>
      </c>
      <c r="B180" t="s">
        <v>5650</v>
      </c>
      <c r="C180" t="s">
        <v>4455</v>
      </c>
      <c r="D180" s="3" t="s">
        <v>5651</v>
      </c>
      <c r="E180" s="3" t="s">
        <v>4465</v>
      </c>
      <c r="F180" s="4">
        <v>0.71</v>
      </c>
      <c r="G180">
        <v>4</v>
      </c>
      <c r="H180" s="1">
        <v>9378</v>
      </c>
      <c r="I180" t="s">
        <v>5652</v>
      </c>
      <c r="J180" t="s">
        <v>4639</v>
      </c>
      <c r="K180" t="s">
        <v>4640</v>
      </c>
      <c r="L180" t="s">
        <v>4641</v>
      </c>
      <c r="M180" t="s">
        <v>4642</v>
      </c>
      <c r="N180" t="s">
        <v>4643</v>
      </c>
      <c r="O180" t="s">
        <v>3213</v>
      </c>
      <c r="P180" t="s">
        <v>380</v>
      </c>
    </row>
    <row r="181" spans="1:16">
      <c r="A181" t="s">
        <v>381</v>
      </c>
      <c r="B181" t="s">
        <v>5653</v>
      </c>
      <c r="C181" t="s">
        <v>4818</v>
      </c>
      <c r="D181" s="3" t="s">
        <v>4546</v>
      </c>
      <c r="E181" s="3" t="s">
        <v>4677</v>
      </c>
      <c r="F181" s="4">
        <v>0.6</v>
      </c>
      <c r="G181">
        <v>3.3</v>
      </c>
      <c r="H181">
        <v>576</v>
      </c>
      <c r="I181" t="s">
        <v>5654</v>
      </c>
      <c r="J181" t="s">
        <v>5655</v>
      </c>
      <c r="K181" t="s">
        <v>5656</v>
      </c>
      <c r="L181" t="s">
        <v>5657</v>
      </c>
      <c r="M181" t="s">
        <v>5658</v>
      </c>
      <c r="N181" t="s">
        <v>5659</v>
      </c>
      <c r="O181" t="s">
        <v>3214</v>
      </c>
      <c r="P181" t="s">
        <v>382</v>
      </c>
    </row>
    <row r="182" spans="1:16">
      <c r="A182" t="s">
        <v>383</v>
      </c>
      <c r="B182" t="s">
        <v>5660</v>
      </c>
      <c r="C182" t="s">
        <v>4818</v>
      </c>
      <c r="D182" s="3" t="s">
        <v>5661</v>
      </c>
      <c r="E182" s="3" t="s">
        <v>4509</v>
      </c>
      <c r="F182" s="4">
        <v>0.59</v>
      </c>
      <c r="G182">
        <v>3.8</v>
      </c>
      <c r="H182">
        <v>313</v>
      </c>
      <c r="I182" t="s">
        <v>5662</v>
      </c>
      <c r="J182" t="s">
        <v>5663</v>
      </c>
      <c r="K182" t="s">
        <v>5664</v>
      </c>
      <c r="L182" t="s">
        <v>5665</v>
      </c>
      <c r="M182" t="s">
        <v>5666</v>
      </c>
      <c r="N182" t="s">
        <v>5667</v>
      </c>
      <c r="O182" t="s">
        <v>3215</v>
      </c>
      <c r="P182" t="s">
        <v>384</v>
      </c>
    </row>
    <row r="183" spans="1:16">
      <c r="A183" t="s">
        <v>385</v>
      </c>
      <c r="B183" t="s">
        <v>5668</v>
      </c>
      <c r="C183" t="s">
        <v>4455</v>
      </c>
      <c r="D183" s="3" t="s">
        <v>4518</v>
      </c>
      <c r="E183" s="3" t="s">
        <v>4483</v>
      </c>
      <c r="F183" s="4">
        <v>0.56999999999999995</v>
      </c>
      <c r="G183">
        <v>4.0999999999999996</v>
      </c>
      <c r="H183" s="1">
        <v>2957</v>
      </c>
      <c r="I183" t="s">
        <v>5669</v>
      </c>
      <c r="J183" t="s">
        <v>5670</v>
      </c>
      <c r="K183" t="s">
        <v>5671</v>
      </c>
      <c r="L183" t="s">
        <v>5672</v>
      </c>
      <c r="M183" t="s">
        <v>5673</v>
      </c>
      <c r="N183" t="s">
        <v>5674</v>
      </c>
      <c r="O183" t="s">
        <v>3216</v>
      </c>
      <c r="P183" t="s">
        <v>386</v>
      </c>
    </row>
    <row r="184" spans="1:16">
      <c r="A184" t="s">
        <v>387</v>
      </c>
      <c r="B184" t="s">
        <v>5675</v>
      </c>
      <c r="C184" t="s">
        <v>4455</v>
      </c>
      <c r="D184" s="3" t="s">
        <v>5174</v>
      </c>
      <c r="E184" s="3" t="s">
        <v>4527</v>
      </c>
      <c r="F184" s="4">
        <v>0.15</v>
      </c>
      <c r="G184">
        <v>4.0999999999999996</v>
      </c>
      <c r="H184" s="1">
        <v>6736</v>
      </c>
      <c r="I184" t="s">
        <v>5676</v>
      </c>
      <c r="J184" t="s">
        <v>5677</v>
      </c>
      <c r="K184" t="s">
        <v>5678</v>
      </c>
      <c r="L184" t="s">
        <v>5679</v>
      </c>
      <c r="M184" t="s">
        <v>5680</v>
      </c>
      <c r="N184" t="s">
        <v>5681</v>
      </c>
      <c r="O184" t="s">
        <v>3217</v>
      </c>
      <c r="P184" t="s">
        <v>388</v>
      </c>
    </row>
    <row r="185" spans="1:16">
      <c r="A185" t="s">
        <v>389</v>
      </c>
      <c r="B185" t="s">
        <v>5682</v>
      </c>
      <c r="C185" t="s">
        <v>4455</v>
      </c>
      <c r="D185" s="3" t="s">
        <v>5683</v>
      </c>
      <c r="E185" s="3" t="s">
        <v>4677</v>
      </c>
      <c r="F185" s="4">
        <v>0.53</v>
      </c>
      <c r="G185">
        <v>4.4000000000000004</v>
      </c>
      <c r="H185" s="1">
        <v>13552</v>
      </c>
      <c r="I185" t="s">
        <v>5684</v>
      </c>
      <c r="J185" t="s">
        <v>4738</v>
      </c>
      <c r="K185" t="s">
        <v>4739</v>
      </c>
      <c r="L185" t="s">
        <v>4740</v>
      </c>
      <c r="M185" t="s">
        <v>4741</v>
      </c>
      <c r="N185" t="s">
        <v>4742</v>
      </c>
      <c r="O185" t="s">
        <v>3218</v>
      </c>
      <c r="P185" t="s">
        <v>390</v>
      </c>
    </row>
    <row r="186" spans="1:16">
      <c r="A186" t="s">
        <v>391</v>
      </c>
      <c r="B186" t="s">
        <v>5685</v>
      </c>
      <c r="C186" t="s">
        <v>4455</v>
      </c>
      <c r="D186" s="3" t="s">
        <v>4509</v>
      </c>
      <c r="E186" s="3" t="s">
        <v>5359</v>
      </c>
      <c r="F186" s="4">
        <v>0.57999999999999996</v>
      </c>
      <c r="G186">
        <v>4.3</v>
      </c>
      <c r="H186" s="1">
        <v>5451</v>
      </c>
      <c r="I186" t="s">
        <v>5686</v>
      </c>
      <c r="J186" t="s">
        <v>5687</v>
      </c>
      <c r="K186" t="s">
        <v>5688</v>
      </c>
      <c r="L186" t="s">
        <v>5689</v>
      </c>
      <c r="M186" t="s">
        <v>5690</v>
      </c>
      <c r="N186" t="s">
        <v>5691</v>
      </c>
      <c r="O186" t="s">
        <v>3219</v>
      </c>
      <c r="P186" t="s">
        <v>392</v>
      </c>
    </row>
    <row r="187" spans="1:16">
      <c r="A187" t="s">
        <v>393</v>
      </c>
      <c r="B187" t="s">
        <v>5692</v>
      </c>
      <c r="C187" t="s">
        <v>4455</v>
      </c>
      <c r="D187" s="3" t="s">
        <v>4518</v>
      </c>
      <c r="E187" s="3" t="s">
        <v>5693</v>
      </c>
      <c r="F187" s="4">
        <v>0.38</v>
      </c>
      <c r="G187">
        <v>4.3</v>
      </c>
      <c r="H187" s="1">
        <v>10911</v>
      </c>
      <c r="I187" t="s">
        <v>5694</v>
      </c>
      <c r="J187" t="s">
        <v>5695</v>
      </c>
      <c r="K187" t="s">
        <v>5696</v>
      </c>
      <c r="L187" t="s">
        <v>5697</v>
      </c>
      <c r="M187" t="s">
        <v>5698</v>
      </c>
      <c r="N187" t="s">
        <v>5699</v>
      </c>
      <c r="O187" t="s">
        <v>3220</v>
      </c>
      <c r="P187" t="s">
        <v>394</v>
      </c>
    </row>
    <row r="188" spans="1:16">
      <c r="A188" t="s">
        <v>395</v>
      </c>
      <c r="B188" t="s">
        <v>5700</v>
      </c>
      <c r="C188" t="s">
        <v>4455</v>
      </c>
      <c r="D188" s="3" t="s">
        <v>5683</v>
      </c>
      <c r="E188" s="3" t="s">
        <v>4677</v>
      </c>
      <c r="F188" s="4">
        <v>0.53</v>
      </c>
      <c r="G188">
        <v>4.4000000000000004</v>
      </c>
      <c r="H188" s="1">
        <v>13552</v>
      </c>
      <c r="I188" t="s">
        <v>5701</v>
      </c>
      <c r="J188" t="s">
        <v>4738</v>
      </c>
      <c r="K188" t="s">
        <v>4739</v>
      </c>
      <c r="L188" t="s">
        <v>4740</v>
      </c>
      <c r="M188" t="s">
        <v>4741</v>
      </c>
      <c r="N188" t="s">
        <v>4742</v>
      </c>
      <c r="O188" t="s">
        <v>3221</v>
      </c>
      <c r="P188" t="s">
        <v>396</v>
      </c>
    </row>
    <row r="189" spans="1:16">
      <c r="A189" t="s">
        <v>397</v>
      </c>
      <c r="B189" t="s">
        <v>5702</v>
      </c>
      <c r="C189" t="s">
        <v>4455</v>
      </c>
      <c r="D189" s="3" t="s">
        <v>5703</v>
      </c>
      <c r="E189" s="3" t="s">
        <v>4457</v>
      </c>
      <c r="F189" s="4">
        <v>0.66</v>
      </c>
      <c r="G189">
        <v>4.3</v>
      </c>
      <c r="H189" s="1">
        <v>2806</v>
      </c>
      <c r="I189" t="s">
        <v>5704</v>
      </c>
      <c r="J189" t="s">
        <v>5200</v>
      </c>
      <c r="K189" t="s">
        <v>5201</v>
      </c>
      <c r="L189" t="s">
        <v>5202</v>
      </c>
      <c r="M189" t="s">
        <v>5203</v>
      </c>
      <c r="N189" t="s">
        <v>5204</v>
      </c>
      <c r="O189" t="s">
        <v>3222</v>
      </c>
      <c r="P189" t="s">
        <v>398</v>
      </c>
    </row>
    <row r="190" spans="1:16">
      <c r="A190" t="s">
        <v>399</v>
      </c>
      <c r="B190" t="s">
        <v>5705</v>
      </c>
      <c r="C190" t="s">
        <v>4583</v>
      </c>
      <c r="D190" s="3" t="s">
        <v>5706</v>
      </c>
      <c r="E190" s="3" t="s">
        <v>5121</v>
      </c>
      <c r="F190" s="4">
        <v>0.53</v>
      </c>
      <c r="G190">
        <v>3.9</v>
      </c>
      <c r="H190">
        <v>350</v>
      </c>
      <c r="I190" t="s">
        <v>5707</v>
      </c>
      <c r="J190" t="s">
        <v>5708</v>
      </c>
      <c r="K190" t="s">
        <v>5709</v>
      </c>
      <c r="L190" t="s">
        <v>5710</v>
      </c>
      <c r="M190" t="s">
        <v>5711</v>
      </c>
      <c r="N190" t="s">
        <v>5712</v>
      </c>
      <c r="O190" t="s">
        <v>3223</v>
      </c>
      <c r="P190" t="s">
        <v>400</v>
      </c>
    </row>
    <row r="191" spans="1:16">
      <c r="A191" t="s">
        <v>401</v>
      </c>
      <c r="B191" t="s">
        <v>5713</v>
      </c>
      <c r="C191" t="s">
        <v>5475</v>
      </c>
      <c r="D191" s="3" t="s">
        <v>5714</v>
      </c>
      <c r="E191" s="3" t="s">
        <v>4677</v>
      </c>
      <c r="F191" s="4">
        <v>0.76</v>
      </c>
      <c r="G191">
        <v>4.2</v>
      </c>
      <c r="H191" s="1">
        <v>30023</v>
      </c>
      <c r="I191" t="s">
        <v>5715</v>
      </c>
      <c r="J191" t="s">
        <v>5478</v>
      </c>
      <c r="K191" t="s">
        <v>5479</v>
      </c>
      <c r="L191" t="s">
        <v>5480</v>
      </c>
      <c r="M191" t="s">
        <v>5481</v>
      </c>
      <c r="N191" t="s">
        <v>5482</v>
      </c>
      <c r="O191" t="s">
        <v>3224</v>
      </c>
      <c r="P191" t="s">
        <v>402</v>
      </c>
    </row>
    <row r="192" spans="1:16">
      <c r="A192" t="s">
        <v>403</v>
      </c>
      <c r="B192" t="s">
        <v>5716</v>
      </c>
      <c r="C192" t="s">
        <v>4854</v>
      </c>
      <c r="D192" s="3" t="s">
        <v>5717</v>
      </c>
      <c r="E192" s="3" t="s">
        <v>5718</v>
      </c>
      <c r="F192" s="4">
        <v>0.48</v>
      </c>
      <c r="G192">
        <v>4.2</v>
      </c>
      <c r="H192" s="1">
        <v>4003</v>
      </c>
      <c r="I192" t="s">
        <v>5719</v>
      </c>
      <c r="J192" t="s">
        <v>4858</v>
      </c>
      <c r="K192" t="s">
        <v>4859</v>
      </c>
      <c r="L192" t="s">
        <v>4860</v>
      </c>
      <c r="M192" t="s">
        <v>4861</v>
      </c>
      <c r="N192" t="s">
        <v>5720</v>
      </c>
      <c r="O192" t="s">
        <v>3225</v>
      </c>
      <c r="P192" t="s">
        <v>404</v>
      </c>
    </row>
    <row r="193" spans="1:16">
      <c r="A193" t="s">
        <v>405</v>
      </c>
      <c r="B193" t="s">
        <v>5721</v>
      </c>
      <c r="C193" t="s">
        <v>4455</v>
      </c>
      <c r="D193" s="3" t="s">
        <v>5722</v>
      </c>
      <c r="E193" s="3" t="s">
        <v>4677</v>
      </c>
      <c r="F193" s="4">
        <v>0.65</v>
      </c>
      <c r="G193">
        <v>4.0999999999999996</v>
      </c>
      <c r="H193" t="s">
        <v>5723</v>
      </c>
      <c r="I193" t="s">
        <v>5724</v>
      </c>
      <c r="J193" t="s">
        <v>5725</v>
      </c>
      <c r="K193" t="s">
        <v>5726</v>
      </c>
      <c r="L193" t="s">
        <v>5727</v>
      </c>
      <c r="M193" t="s">
        <v>5728</v>
      </c>
      <c r="N193" t="s">
        <v>5729</v>
      </c>
      <c r="O193" t="s">
        <v>3226</v>
      </c>
      <c r="P193" t="s">
        <v>406</v>
      </c>
    </row>
    <row r="194" spans="1:16">
      <c r="A194" t="s">
        <v>407</v>
      </c>
      <c r="B194" t="s">
        <v>5730</v>
      </c>
      <c r="C194" t="s">
        <v>4583</v>
      </c>
      <c r="D194" s="3" t="s">
        <v>5620</v>
      </c>
      <c r="E194" s="3" t="s">
        <v>5731</v>
      </c>
      <c r="F194" s="4">
        <v>0.32</v>
      </c>
      <c r="G194">
        <v>4.3</v>
      </c>
      <c r="H194" s="1">
        <v>7109</v>
      </c>
      <c r="I194" t="s">
        <v>4912</v>
      </c>
      <c r="J194" t="s">
        <v>4913</v>
      </c>
      <c r="K194" t="s">
        <v>4914</v>
      </c>
      <c r="L194" t="s">
        <v>4915</v>
      </c>
      <c r="M194" t="s">
        <v>4916</v>
      </c>
      <c r="N194" t="s">
        <v>4917</v>
      </c>
      <c r="O194" t="s">
        <v>3227</v>
      </c>
      <c r="P194" t="s">
        <v>408</v>
      </c>
    </row>
    <row r="195" spans="1:16">
      <c r="A195" t="s">
        <v>409</v>
      </c>
      <c r="B195" t="s">
        <v>5732</v>
      </c>
      <c r="C195" t="s">
        <v>4818</v>
      </c>
      <c r="D195" s="3" t="s">
        <v>4518</v>
      </c>
      <c r="E195" s="3" t="s">
        <v>4834</v>
      </c>
      <c r="F195" s="4">
        <v>0.75</v>
      </c>
      <c r="G195">
        <v>3.7</v>
      </c>
      <c r="H195">
        <v>490</v>
      </c>
      <c r="I195" t="s">
        <v>5733</v>
      </c>
      <c r="J195" t="s">
        <v>5734</v>
      </c>
      <c r="K195" t="s">
        <v>5735</v>
      </c>
      <c r="L195" t="s">
        <v>5736</v>
      </c>
      <c r="M195" t="s">
        <v>5737</v>
      </c>
      <c r="N195" t="s">
        <v>5738</v>
      </c>
      <c r="O195" t="s">
        <v>3228</v>
      </c>
      <c r="P195" t="s">
        <v>410</v>
      </c>
    </row>
    <row r="196" spans="1:16">
      <c r="A196" t="s">
        <v>411</v>
      </c>
      <c r="B196" t="s">
        <v>5739</v>
      </c>
      <c r="C196" t="s">
        <v>4455</v>
      </c>
      <c r="D196" s="3" t="s">
        <v>5740</v>
      </c>
      <c r="E196" s="3" t="s">
        <v>4716</v>
      </c>
      <c r="F196" s="4">
        <v>0.47</v>
      </c>
      <c r="G196">
        <v>4.0999999999999996</v>
      </c>
      <c r="H196">
        <v>491</v>
      </c>
      <c r="I196" t="s">
        <v>5741</v>
      </c>
      <c r="J196" t="s">
        <v>5742</v>
      </c>
      <c r="K196" t="s">
        <v>5743</v>
      </c>
      <c r="L196" t="s">
        <v>5744</v>
      </c>
      <c r="M196" t="s">
        <v>5745</v>
      </c>
      <c r="N196" t="s">
        <v>5746</v>
      </c>
      <c r="O196" t="s">
        <v>3229</v>
      </c>
      <c r="P196" t="s">
        <v>412</v>
      </c>
    </row>
    <row r="197" spans="1:16">
      <c r="A197" t="s">
        <v>413</v>
      </c>
      <c r="B197" t="s">
        <v>5747</v>
      </c>
      <c r="C197" t="s">
        <v>4455</v>
      </c>
      <c r="D197" s="3" t="s">
        <v>4919</v>
      </c>
      <c r="E197" s="3" t="s">
        <v>5748</v>
      </c>
      <c r="F197" s="4">
        <v>0.75</v>
      </c>
      <c r="G197">
        <v>3.9</v>
      </c>
      <c r="H197">
        <v>61</v>
      </c>
      <c r="I197" t="s">
        <v>5749</v>
      </c>
      <c r="J197" t="s">
        <v>5750</v>
      </c>
      <c r="K197" t="s">
        <v>5751</v>
      </c>
      <c r="L197" t="s">
        <v>5752</v>
      </c>
      <c r="M197" t="s">
        <v>5753</v>
      </c>
      <c r="N197" t="s">
        <v>5754</v>
      </c>
      <c r="O197" t="s">
        <v>3230</v>
      </c>
      <c r="P197" t="s">
        <v>414</v>
      </c>
    </row>
    <row r="198" spans="1:16">
      <c r="A198" t="s">
        <v>415</v>
      </c>
      <c r="B198" t="s">
        <v>5755</v>
      </c>
      <c r="C198" t="s">
        <v>4455</v>
      </c>
      <c r="D198" s="3" t="s">
        <v>5756</v>
      </c>
      <c r="E198" s="3" t="s">
        <v>4593</v>
      </c>
      <c r="F198" s="4">
        <v>0.48</v>
      </c>
      <c r="G198">
        <v>4</v>
      </c>
      <c r="H198" s="1">
        <v>9378</v>
      </c>
      <c r="I198" t="s">
        <v>5757</v>
      </c>
      <c r="J198" t="s">
        <v>4639</v>
      </c>
      <c r="K198" t="s">
        <v>4640</v>
      </c>
      <c r="L198" t="s">
        <v>4641</v>
      </c>
      <c r="M198" t="s">
        <v>4642</v>
      </c>
      <c r="N198" t="s">
        <v>4643</v>
      </c>
      <c r="O198" t="s">
        <v>3231</v>
      </c>
      <c r="P198" t="s">
        <v>416</v>
      </c>
    </row>
    <row r="199" spans="1:16">
      <c r="A199" t="s">
        <v>417</v>
      </c>
      <c r="B199" t="s">
        <v>5758</v>
      </c>
      <c r="C199" t="s">
        <v>4583</v>
      </c>
      <c r="D199" s="3" t="s">
        <v>4585</v>
      </c>
      <c r="E199" s="3" t="s">
        <v>5759</v>
      </c>
      <c r="F199" s="4">
        <v>0.31</v>
      </c>
      <c r="G199">
        <v>4.2</v>
      </c>
      <c r="H199" s="1">
        <v>32840</v>
      </c>
      <c r="I199" t="s">
        <v>5189</v>
      </c>
      <c r="J199" t="s">
        <v>4587</v>
      </c>
      <c r="K199" t="s">
        <v>4588</v>
      </c>
      <c r="L199" t="s">
        <v>4589</v>
      </c>
      <c r="M199" t="s">
        <v>4590</v>
      </c>
      <c r="N199" t="s">
        <v>5760</v>
      </c>
      <c r="O199" t="s">
        <v>3232</v>
      </c>
      <c r="P199" t="s">
        <v>418</v>
      </c>
    </row>
    <row r="200" spans="1:16">
      <c r="A200" t="s">
        <v>419</v>
      </c>
      <c r="B200" t="s">
        <v>5761</v>
      </c>
      <c r="C200" t="s">
        <v>4455</v>
      </c>
      <c r="D200" s="3" t="s">
        <v>4527</v>
      </c>
      <c r="E200" s="3" t="s">
        <v>5431</v>
      </c>
      <c r="F200" s="4">
        <v>0.41</v>
      </c>
      <c r="G200">
        <v>4.4000000000000004</v>
      </c>
      <c r="H200" s="1">
        <v>7318</v>
      </c>
      <c r="I200" t="s">
        <v>5762</v>
      </c>
      <c r="J200" t="s">
        <v>5763</v>
      </c>
      <c r="K200" t="s">
        <v>5764</v>
      </c>
      <c r="L200" t="s">
        <v>5765</v>
      </c>
      <c r="M200" t="s">
        <v>5766</v>
      </c>
      <c r="N200" t="s">
        <v>5767</v>
      </c>
      <c r="O200" t="s">
        <v>3233</v>
      </c>
      <c r="P200" t="s">
        <v>420</v>
      </c>
    </row>
    <row r="201" spans="1:16">
      <c r="A201" t="s">
        <v>421</v>
      </c>
      <c r="B201" t="s">
        <v>5768</v>
      </c>
      <c r="C201" t="s">
        <v>4455</v>
      </c>
      <c r="D201" s="3" t="s">
        <v>5769</v>
      </c>
      <c r="E201" s="3" t="s">
        <v>4509</v>
      </c>
      <c r="F201" s="4">
        <v>0.55000000000000004</v>
      </c>
      <c r="G201">
        <v>4.0999999999999996</v>
      </c>
      <c r="H201">
        <v>789</v>
      </c>
      <c r="I201" t="s">
        <v>5770</v>
      </c>
      <c r="J201" t="s">
        <v>5771</v>
      </c>
      <c r="K201" t="s">
        <v>5772</v>
      </c>
      <c r="L201" t="s">
        <v>5773</v>
      </c>
      <c r="M201" t="s">
        <v>5774</v>
      </c>
      <c r="N201" t="s">
        <v>5775</v>
      </c>
      <c r="O201" t="s">
        <v>3234</v>
      </c>
      <c r="P201" t="s">
        <v>422</v>
      </c>
    </row>
    <row r="202" spans="1:16">
      <c r="A202" t="s">
        <v>423</v>
      </c>
      <c r="B202" t="s">
        <v>5776</v>
      </c>
      <c r="C202" t="s">
        <v>4818</v>
      </c>
      <c r="D202" s="3" t="s">
        <v>5777</v>
      </c>
      <c r="E202" s="3" t="s">
        <v>4963</v>
      </c>
      <c r="F202" s="4">
        <v>0.82</v>
      </c>
      <c r="G202">
        <v>4.3</v>
      </c>
      <c r="H202">
        <v>407</v>
      </c>
      <c r="I202" t="s">
        <v>5778</v>
      </c>
      <c r="J202" t="s">
        <v>5779</v>
      </c>
      <c r="K202" t="s">
        <v>5780</v>
      </c>
      <c r="L202" t="s">
        <v>5781</v>
      </c>
      <c r="M202" t="s">
        <v>5782</v>
      </c>
      <c r="N202" t="s">
        <v>5783</v>
      </c>
      <c r="O202" t="s">
        <v>3235</v>
      </c>
      <c r="P202" t="s">
        <v>424</v>
      </c>
    </row>
    <row r="203" spans="1:16">
      <c r="A203" t="s">
        <v>425</v>
      </c>
      <c r="B203" t="s">
        <v>5784</v>
      </c>
      <c r="C203" t="s">
        <v>4455</v>
      </c>
      <c r="D203" s="3" t="s">
        <v>5785</v>
      </c>
      <c r="E203" s="3" t="s">
        <v>4483</v>
      </c>
      <c r="F203" s="4">
        <v>0.63</v>
      </c>
      <c r="G203">
        <v>3.8</v>
      </c>
      <c r="H203" s="1">
        <v>2399</v>
      </c>
      <c r="I203" t="s">
        <v>5786</v>
      </c>
      <c r="J203" t="s">
        <v>5787</v>
      </c>
      <c r="K203" t="s">
        <v>5788</v>
      </c>
      <c r="L203" t="s">
        <v>5789</v>
      </c>
      <c r="M203" t="s">
        <v>5790</v>
      </c>
      <c r="N203" t="s">
        <v>5791</v>
      </c>
      <c r="O203" t="s">
        <v>3236</v>
      </c>
      <c r="P203" t="s">
        <v>426</v>
      </c>
    </row>
    <row r="204" spans="1:16">
      <c r="A204" t="s">
        <v>427</v>
      </c>
      <c r="B204" t="s">
        <v>5792</v>
      </c>
      <c r="C204" t="s">
        <v>4818</v>
      </c>
      <c r="D204" s="3" t="s">
        <v>5793</v>
      </c>
      <c r="E204" s="3" t="s">
        <v>4483</v>
      </c>
      <c r="F204" s="4">
        <v>0.66</v>
      </c>
      <c r="G204">
        <v>4.4000000000000004</v>
      </c>
      <c r="H204" s="1">
        <v>2640</v>
      </c>
      <c r="I204" t="s">
        <v>5794</v>
      </c>
      <c r="J204" t="s">
        <v>5795</v>
      </c>
      <c r="K204" t="s">
        <v>5796</v>
      </c>
      <c r="L204" t="s">
        <v>5797</v>
      </c>
      <c r="M204" t="s">
        <v>5798</v>
      </c>
      <c r="N204" t="s">
        <v>5799</v>
      </c>
      <c r="O204" t="s">
        <v>3237</v>
      </c>
      <c r="P204" t="s">
        <v>428</v>
      </c>
    </row>
    <row r="205" spans="1:16">
      <c r="A205" t="s">
        <v>429</v>
      </c>
      <c r="B205" t="s">
        <v>5800</v>
      </c>
      <c r="C205" t="s">
        <v>4818</v>
      </c>
      <c r="D205" s="3" t="s">
        <v>4466</v>
      </c>
      <c r="E205" s="3" t="s">
        <v>4527</v>
      </c>
      <c r="F205" s="4">
        <v>0.65</v>
      </c>
      <c r="G205">
        <v>4</v>
      </c>
      <c r="H205">
        <v>839</v>
      </c>
      <c r="I205" t="s">
        <v>5801</v>
      </c>
      <c r="J205" t="s">
        <v>5802</v>
      </c>
      <c r="K205" t="s">
        <v>5803</v>
      </c>
      <c r="L205" t="s">
        <v>5804</v>
      </c>
      <c r="M205" t="s">
        <v>5805</v>
      </c>
      <c r="N205" t="s">
        <v>5806</v>
      </c>
      <c r="O205" t="s">
        <v>3238</v>
      </c>
      <c r="P205" t="s">
        <v>430</v>
      </c>
    </row>
    <row r="206" spans="1:16">
      <c r="A206" t="s">
        <v>431</v>
      </c>
      <c r="B206" t="s">
        <v>5807</v>
      </c>
      <c r="C206" t="s">
        <v>4549</v>
      </c>
      <c r="D206" s="3" t="s">
        <v>5808</v>
      </c>
      <c r="E206" s="3" t="s">
        <v>4716</v>
      </c>
      <c r="F206" s="4">
        <v>0.22</v>
      </c>
      <c r="G206">
        <v>4.4000000000000004</v>
      </c>
      <c r="H206" s="1">
        <v>44054</v>
      </c>
      <c r="I206" t="s">
        <v>5809</v>
      </c>
      <c r="J206" t="s">
        <v>5810</v>
      </c>
      <c r="K206" t="s">
        <v>5811</v>
      </c>
      <c r="L206" t="s">
        <v>5812</v>
      </c>
      <c r="M206" t="s">
        <v>5813</v>
      </c>
      <c r="N206" t="s">
        <v>5814</v>
      </c>
      <c r="O206" t="s">
        <v>3239</v>
      </c>
      <c r="P206" t="s">
        <v>432</v>
      </c>
    </row>
    <row r="207" spans="1:16">
      <c r="A207" t="s">
        <v>433</v>
      </c>
      <c r="B207" t="s">
        <v>5815</v>
      </c>
      <c r="C207" t="s">
        <v>4455</v>
      </c>
      <c r="D207" s="3" t="s">
        <v>5206</v>
      </c>
      <c r="E207" s="3" t="s">
        <v>4716</v>
      </c>
      <c r="F207" s="4">
        <v>0.25</v>
      </c>
      <c r="G207">
        <v>4</v>
      </c>
      <c r="H207" s="1">
        <v>3231</v>
      </c>
      <c r="I207" t="s">
        <v>5816</v>
      </c>
      <c r="J207" t="s">
        <v>5817</v>
      </c>
      <c r="K207" t="s">
        <v>5818</v>
      </c>
      <c r="L207" t="s">
        <v>5819</v>
      </c>
      <c r="M207" t="s">
        <v>5820</v>
      </c>
      <c r="N207" t="s">
        <v>5821</v>
      </c>
      <c r="O207" t="s">
        <v>3240</v>
      </c>
      <c r="P207" t="s">
        <v>434</v>
      </c>
    </row>
    <row r="208" spans="1:16">
      <c r="A208" t="s">
        <v>435</v>
      </c>
      <c r="B208" t="s">
        <v>5822</v>
      </c>
      <c r="C208" t="s">
        <v>4583</v>
      </c>
      <c r="D208" s="3" t="s">
        <v>5823</v>
      </c>
      <c r="E208" s="3" t="s">
        <v>5824</v>
      </c>
      <c r="F208" s="4">
        <v>0.63</v>
      </c>
      <c r="G208">
        <v>4.2</v>
      </c>
      <c r="H208">
        <v>64</v>
      </c>
      <c r="I208" t="s">
        <v>5027</v>
      </c>
      <c r="J208" t="s">
        <v>5825</v>
      </c>
      <c r="K208" t="s">
        <v>5826</v>
      </c>
      <c r="L208" t="s">
        <v>5827</v>
      </c>
      <c r="M208" t="s">
        <v>5828</v>
      </c>
      <c r="N208" t="s">
        <v>5829</v>
      </c>
      <c r="O208" t="s">
        <v>3241</v>
      </c>
      <c r="P208" t="s">
        <v>436</v>
      </c>
    </row>
    <row r="209" spans="1:16">
      <c r="A209" t="s">
        <v>437</v>
      </c>
      <c r="B209" t="s">
        <v>5830</v>
      </c>
      <c r="C209" t="s">
        <v>4455</v>
      </c>
      <c r="D209" s="3" t="s">
        <v>4560</v>
      </c>
      <c r="E209" s="3" t="s">
        <v>4716</v>
      </c>
      <c r="F209" s="4">
        <v>0.42</v>
      </c>
      <c r="G209">
        <v>3.9</v>
      </c>
      <c r="H209" s="1">
        <v>8314</v>
      </c>
      <c r="I209" t="s">
        <v>5831</v>
      </c>
      <c r="J209" t="s">
        <v>5832</v>
      </c>
      <c r="K209" t="s">
        <v>5833</v>
      </c>
      <c r="L209" t="s">
        <v>5834</v>
      </c>
      <c r="M209" t="s">
        <v>5835</v>
      </c>
      <c r="N209" t="s">
        <v>5836</v>
      </c>
      <c r="O209" t="s">
        <v>3242</v>
      </c>
      <c r="P209" t="s">
        <v>438</v>
      </c>
    </row>
    <row r="210" spans="1:16">
      <c r="A210" t="s">
        <v>439</v>
      </c>
      <c r="B210" t="s">
        <v>5837</v>
      </c>
      <c r="C210" t="s">
        <v>4455</v>
      </c>
      <c r="D210" s="3" t="s">
        <v>5838</v>
      </c>
      <c r="E210" s="3" t="s">
        <v>4527</v>
      </c>
      <c r="F210" s="4">
        <v>0.75</v>
      </c>
      <c r="G210">
        <v>3.7</v>
      </c>
      <c r="H210" s="1">
        <v>2249</v>
      </c>
      <c r="I210" t="s">
        <v>5839</v>
      </c>
      <c r="J210" t="s">
        <v>5840</v>
      </c>
      <c r="K210" t="s">
        <v>5841</v>
      </c>
      <c r="L210" t="s">
        <v>5842</v>
      </c>
      <c r="M210" t="s">
        <v>5843</v>
      </c>
      <c r="N210" t="s">
        <v>5844</v>
      </c>
      <c r="O210" t="s">
        <v>3243</v>
      </c>
      <c r="P210" t="s">
        <v>440</v>
      </c>
    </row>
    <row r="211" spans="1:16">
      <c r="A211" t="s">
        <v>441</v>
      </c>
      <c r="B211" t="s">
        <v>5845</v>
      </c>
      <c r="C211" t="s">
        <v>4818</v>
      </c>
      <c r="D211" s="3" t="s">
        <v>5846</v>
      </c>
      <c r="E211" s="3" t="s">
        <v>4716</v>
      </c>
      <c r="F211" s="4">
        <v>0.66</v>
      </c>
      <c r="G211">
        <v>3.6</v>
      </c>
      <c r="H211">
        <v>339</v>
      </c>
      <c r="I211" t="s">
        <v>5847</v>
      </c>
      <c r="J211" t="s">
        <v>5848</v>
      </c>
      <c r="K211" t="s">
        <v>5849</v>
      </c>
      <c r="L211" t="s">
        <v>5850</v>
      </c>
      <c r="M211" t="s">
        <v>5851</v>
      </c>
      <c r="N211" t="s">
        <v>5852</v>
      </c>
      <c r="O211" t="s">
        <v>3244</v>
      </c>
      <c r="P211" t="s">
        <v>442</v>
      </c>
    </row>
    <row r="212" spans="1:16">
      <c r="A212" t="s">
        <v>443</v>
      </c>
      <c r="B212" t="s">
        <v>5853</v>
      </c>
      <c r="C212" t="s">
        <v>5524</v>
      </c>
      <c r="D212" s="3" t="s">
        <v>5854</v>
      </c>
      <c r="E212" s="3" t="s">
        <v>5855</v>
      </c>
      <c r="F212" s="4">
        <v>0.35</v>
      </c>
      <c r="G212">
        <v>4</v>
      </c>
      <c r="H212">
        <v>27</v>
      </c>
      <c r="I212" t="s">
        <v>5856</v>
      </c>
      <c r="J212" t="s">
        <v>5857</v>
      </c>
      <c r="K212" t="s">
        <v>5858</v>
      </c>
      <c r="L212" t="s">
        <v>5859</v>
      </c>
      <c r="M212" t="s">
        <v>5860</v>
      </c>
      <c r="N212" t="s">
        <v>5861</v>
      </c>
      <c r="O212" t="s">
        <v>3245</v>
      </c>
      <c r="P212" t="s">
        <v>444</v>
      </c>
    </row>
    <row r="213" spans="1:16">
      <c r="A213" t="s">
        <v>445</v>
      </c>
      <c r="B213" t="s">
        <v>5862</v>
      </c>
      <c r="C213" t="s">
        <v>4818</v>
      </c>
      <c r="D213" s="3" t="s">
        <v>5863</v>
      </c>
      <c r="E213" s="3" t="s">
        <v>4716</v>
      </c>
      <c r="F213" s="4">
        <v>0.61</v>
      </c>
      <c r="G213">
        <v>3.5</v>
      </c>
      <c r="H213">
        <v>197</v>
      </c>
      <c r="I213" t="s">
        <v>5864</v>
      </c>
      <c r="J213" t="s">
        <v>5865</v>
      </c>
      <c r="K213" t="s">
        <v>5866</v>
      </c>
      <c r="L213" t="s">
        <v>5867</v>
      </c>
      <c r="M213" t="s">
        <v>5868</v>
      </c>
      <c r="N213" t="s">
        <v>5869</v>
      </c>
      <c r="O213" t="s">
        <v>3246</v>
      </c>
      <c r="P213" t="s">
        <v>446</v>
      </c>
    </row>
    <row r="214" spans="1:16">
      <c r="A214" t="s">
        <v>447</v>
      </c>
      <c r="B214" t="s">
        <v>5870</v>
      </c>
      <c r="C214" t="s">
        <v>4455</v>
      </c>
      <c r="D214" s="3" t="s">
        <v>4518</v>
      </c>
      <c r="E214" s="3" t="s">
        <v>5102</v>
      </c>
      <c r="F214" s="4">
        <v>0.63</v>
      </c>
      <c r="G214">
        <v>4.5</v>
      </c>
      <c r="H214" s="1">
        <v>74977</v>
      </c>
      <c r="I214" t="s">
        <v>5871</v>
      </c>
      <c r="J214" t="s">
        <v>4694</v>
      </c>
      <c r="K214" t="s">
        <v>4695</v>
      </c>
      <c r="L214" t="s">
        <v>4696</v>
      </c>
      <c r="M214" t="s">
        <v>4697</v>
      </c>
      <c r="N214" t="s">
        <v>4698</v>
      </c>
      <c r="O214" t="s">
        <v>3247</v>
      </c>
      <c r="P214" t="s">
        <v>448</v>
      </c>
    </row>
    <row r="215" spans="1:16">
      <c r="A215" t="s">
        <v>449</v>
      </c>
      <c r="B215" t="s">
        <v>5872</v>
      </c>
      <c r="C215" t="s">
        <v>4455</v>
      </c>
      <c r="D215" s="3" t="s">
        <v>4546</v>
      </c>
      <c r="E215" s="3" t="s">
        <v>4677</v>
      </c>
      <c r="F215" s="4">
        <v>0.6</v>
      </c>
      <c r="G215">
        <v>4.2</v>
      </c>
      <c r="H215" s="1">
        <v>8583</v>
      </c>
      <c r="I215" t="s">
        <v>5873</v>
      </c>
      <c r="J215" t="s">
        <v>5874</v>
      </c>
      <c r="K215" t="s">
        <v>5875</v>
      </c>
      <c r="L215" t="s">
        <v>5876</v>
      </c>
      <c r="M215" t="s">
        <v>5877</v>
      </c>
      <c r="N215" t="s">
        <v>5878</v>
      </c>
      <c r="O215" t="s">
        <v>3248</v>
      </c>
      <c r="P215" t="s">
        <v>450</v>
      </c>
    </row>
    <row r="216" spans="1:16">
      <c r="A216" t="s">
        <v>451</v>
      </c>
      <c r="B216" t="s">
        <v>5879</v>
      </c>
      <c r="C216" t="s">
        <v>4818</v>
      </c>
      <c r="D216" s="3" t="s">
        <v>4518</v>
      </c>
      <c r="E216" s="3" t="s">
        <v>4527</v>
      </c>
      <c r="F216" s="4">
        <v>0.7</v>
      </c>
      <c r="G216">
        <v>3.8</v>
      </c>
      <c r="H216">
        <v>928</v>
      </c>
      <c r="I216" t="s">
        <v>5880</v>
      </c>
      <c r="J216" t="s">
        <v>5881</v>
      </c>
      <c r="K216" t="s">
        <v>5882</v>
      </c>
      <c r="L216" t="s">
        <v>5883</v>
      </c>
      <c r="M216" t="s">
        <v>5884</v>
      </c>
      <c r="N216" t="s">
        <v>5885</v>
      </c>
      <c r="O216" t="s">
        <v>3249</v>
      </c>
      <c r="P216" t="s">
        <v>452</v>
      </c>
    </row>
    <row r="217" spans="1:16">
      <c r="A217" t="s">
        <v>453</v>
      </c>
      <c r="B217" t="s">
        <v>5886</v>
      </c>
      <c r="C217" t="s">
        <v>4854</v>
      </c>
      <c r="D217" s="3" t="s">
        <v>4855</v>
      </c>
      <c r="E217" s="3" t="s">
        <v>5887</v>
      </c>
      <c r="F217" s="4">
        <v>0.59</v>
      </c>
      <c r="G217">
        <v>3.8</v>
      </c>
      <c r="H217">
        <v>110</v>
      </c>
      <c r="I217" t="s">
        <v>5888</v>
      </c>
      <c r="J217" t="s">
        <v>5889</v>
      </c>
      <c r="K217" t="s">
        <v>5890</v>
      </c>
      <c r="L217" t="s">
        <v>5891</v>
      </c>
      <c r="M217" t="s">
        <v>5892</v>
      </c>
      <c r="N217" t="s">
        <v>5893</v>
      </c>
      <c r="O217" t="s">
        <v>3250</v>
      </c>
      <c r="P217" t="s">
        <v>454</v>
      </c>
    </row>
    <row r="218" spans="1:16">
      <c r="A218" t="s">
        <v>455</v>
      </c>
      <c r="B218" t="s">
        <v>5894</v>
      </c>
      <c r="C218" t="s">
        <v>4583</v>
      </c>
      <c r="D218" s="3" t="s">
        <v>4993</v>
      </c>
      <c r="E218" s="3" t="s">
        <v>5895</v>
      </c>
      <c r="F218" s="4">
        <v>0.28000000000000003</v>
      </c>
      <c r="G218">
        <v>4.0999999999999996</v>
      </c>
      <c r="H218" s="1">
        <v>6753</v>
      </c>
      <c r="I218" t="s">
        <v>5896</v>
      </c>
      <c r="J218" t="s">
        <v>5897</v>
      </c>
      <c r="K218" t="s">
        <v>5898</v>
      </c>
      <c r="L218" t="s">
        <v>5899</v>
      </c>
      <c r="M218" t="s">
        <v>5900</v>
      </c>
      <c r="N218" t="s">
        <v>5901</v>
      </c>
      <c r="O218" t="s">
        <v>3251</v>
      </c>
      <c r="P218" t="s">
        <v>456</v>
      </c>
    </row>
    <row r="219" spans="1:16">
      <c r="A219" t="s">
        <v>457</v>
      </c>
      <c r="B219" t="s">
        <v>5902</v>
      </c>
      <c r="C219" t="s">
        <v>4549</v>
      </c>
      <c r="D219" s="3" t="s">
        <v>5903</v>
      </c>
      <c r="E219" s="3" t="s">
        <v>4527</v>
      </c>
      <c r="F219" s="4">
        <v>0.83</v>
      </c>
      <c r="G219">
        <v>4.3</v>
      </c>
      <c r="H219" s="1">
        <v>1237</v>
      </c>
      <c r="I219" t="s">
        <v>5904</v>
      </c>
      <c r="J219" t="s">
        <v>5905</v>
      </c>
      <c r="K219" t="s">
        <v>5906</v>
      </c>
      <c r="L219" t="s">
        <v>5907</v>
      </c>
      <c r="M219" t="s">
        <v>5908</v>
      </c>
      <c r="N219" t="s">
        <v>5909</v>
      </c>
      <c r="O219" t="s">
        <v>3252</v>
      </c>
      <c r="P219" t="s">
        <v>458</v>
      </c>
    </row>
    <row r="220" spans="1:16">
      <c r="A220" t="s">
        <v>459</v>
      </c>
      <c r="B220" t="s">
        <v>5910</v>
      </c>
      <c r="C220" t="s">
        <v>5911</v>
      </c>
      <c r="D220" s="3" t="s">
        <v>4767</v>
      </c>
      <c r="E220" s="3" t="s">
        <v>5912</v>
      </c>
      <c r="F220" s="4">
        <v>0.65</v>
      </c>
      <c r="G220">
        <v>4.4000000000000004</v>
      </c>
      <c r="H220" s="1">
        <v>18872</v>
      </c>
      <c r="I220" t="s">
        <v>5913</v>
      </c>
      <c r="J220" t="s">
        <v>5914</v>
      </c>
      <c r="K220" t="s">
        <v>5915</v>
      </c>
      <c r="L220" t="s">
        <v>5916</v>
      </c>
      <c r="M220" t="s">
        <v>5917</v>
      </c>
      <c r="N220" t="s">
        <v>5918</v>
      </c>
      <c r="O220" t="s">
        <v>3253</v>
      </c>
      <c r="P220" t="s">
        <v>461</v>
      </c>
    </row>
    <row r="221" spans="1:16">
      <c r="A221" t="s">
        <v>462</v>
      </c>
      <c r="B221" t="s">
        <v>5919</v>
      </c>
      <c r="C221" t="s">
        <v>4455</v>
      </c>
      <c r="D221" s="3" t="s">
        <v>5920</v>
      </c>
      <c r="E221" s="3" t="s">
        <v>5921</v>
      </c>
      <c r="F221" s="4">
        <v>0.43</v>
      </c>
      <c r="G221">
        <v>3.9</v>
      </c>
      <c r="H221">
        <v>356</v>
      </c>
      <c r="I221" t="s">
        <v>5922</v>
      </c>
      <c r="J221" t="s">
        <v>5923</v>
      </c>
      <c r="K221" t="s">
        <v>5924</v>
      </c>
      <c r="L221" t="s">
        <v>5925</v>
      </c>
      <c r="M221" t="s">
        <v>5926</v>
      </c>
      <c r="N221" t="s">
        <v>5927</v>
      </c>
      <c r="O221" t="s">
        <v>3254</v>
      </c>
      <c r="P221" t="s">
        <v>463</v>
      </c>
    </row>
    <row r="222" spans="1:16">
      <c r="A222" t="s">
        <v>464</v>
      </c>
      <c r="B222" t="s">
        <v>5928</v>
      </c>
      <c r="C222" t="s">
        <v>4455</v>
      </c>
      <c r="D222" s="3" t="s">
        <v>4879</v>
      </c>
      <c r="E222" s="3" t="s">
        <v>4677</v>
      </c>
      <c r="F222" s="4">
        <v>0.68</v>
      </c>
      <c r="G222">
        <v>4.2</v>
      </c>
      <c r="H222" s="1">
        <v>24269</v>
      </c>
      <c r="I222" t="s">
        <v>5929</v>
      </c>
      <c r="J222" t="s">
        <v>4459</v>
      </c>
      <c r="K222" t="s">
        <v>4460</v>
      </c>
      <c r="L222" t="s">
        <v>4461</v>
      </c>
      <c r="M222" t="s">
        <v>4462</v>
      </c>
      <c r="N222" t="s">
        <v>5099</v>
      </c>
      <c r="O222" t="s">
        <v>3255</v>
      </c>
      <c r="P222" t="s">
        <v>465</v>
      </c>
    </row>
    <row r="223" spans="1:16">
      <c r="A223" t="s">
        <v>466</v>
      </c>
      <c r="B223" t="s">
        <v>5930</v>
      </c>
      <c r="C223" t="s">
        <v>4818</v>
      </c>
      <c r="D223" s="3" t="s">
        <v>4518</v>
      </c>
      <c r="E223" s="3" t="s">
        <v>4561</v>
      </c>
      <c r="F223" s="4">
        <v>0.67</v>
      </c>
      <c r="G223">
        <v>3.8</v>
      </c>
      <c r="H223">
        <v>425</v>
      </c>
      <c r="I223" t="s">
        <v>5931</v>
      </c>
      <c r="J223" t="s">
        <v>5932</v>
      </c>
      <c r="K223" t="s">
        <v>5933</v>
      </c>
      <c r="L223" t="s">
        <v>5934</v>
      </c>
      <c r="M223" t="s">
        <v>5935</v>
      </c>
      <c r="N223" t="s">
        <v>5936</v>
      </c>
      <c r="O223" t="s">
        <v>3256</v>
      </c>
      <c r="P223" t="s">
        <v>467</v>
      </c>
    </row>
    <row r="224" spans="1:16">
      <c r="A224" t="s">
        <v>468</v>
      </c>
      <c r="B224" t="s">
        <v>5937</v>
      </c>
      <c r="C224" t="s">
        <v>4962</v>
      </c>
      <c r="D224" s="3" t="s">
        <v>4456</v>
      </c>
      <c r="E224" s="3" t="s">
        <v>4546</v>
      </c>
      <c r="F224" s="4">
        <v>0.5</v>
      </c>
      <c r="G224">
        <v>4.0999999999999996</v>
      </c>
      <c r="H224" s="1">
        <v>1161</v>
      </c>
      <c r="I224" t="s">
        <v>5938</v>
      </c>
      <c r="J224" t="s">
        <v>5939</v>
      </c>
      <c r="K224" t="s">
        <v>5940</v>
      </c>
      <c r="L224" t="s">
        <v>5941</v>
      </c>
      <c r="M224" t="s">
        <v>5942</v>
      </c>
      <c r="N224" t="s">
        <v>5943</v>
      </c>
      <c r="O224" t="s">
        <v>3257</v>
      </c>
      <c r="P224" t="s">
        <v>469</v>
      </c>
    </row>
    <row r="225" spans="1:16">
      <c r="A225" t="s">
        <v>470</v>
      </c>
      <c r="B225" t="s">
        <v>5944</v>
      </c>
      <c r="C225" t="s">
        <v>4455</v>
      </c>
      <c r="D225" s="3" t="s">
        <v>4593</v>
      </c>
      <c r="E225" s="3" t="s">
        <v>4509</v>
      </c>
      <c r="F225" s="4">
        <v>0.5</v>
      </c>
      <c r="G225">
        <v>4.0999999999999996</v>
      </c>
      <c r="H225" s="1">
        <v>1508</v>
      </c>
      <c r="I225" t="s">
        <v>5945</v>
      </c>
      <c r="J225" t="s">
        <v>5946</v>
      </c>
      <c r="K225" t="s">
        <v>5947</v>
      </c>
      <c r="L225" t="s">
        <v>5948</v>
      </c>
      <c r="M225" t="s">
        <v>5949</v>
      </c>
      <c r="N225" t="s">
        <v>5950</v>
      </c>
      <c r="O225" t="s">
        <v>3258</v>
      </c>
      <c r="P225" t="s">
        <v>471</v>
      </c>
    </row>
    <row r="226" spans="1:16">
      <c r="A226" t="s">
        <v>472</v>
      </c>
      <c r="B226" t="s">
        <v>5951</v>
      </c>
      <c r="C226" t="s">
        <v>5952</v>
      </c>
      <c r="D226" s="3" t="s">
        <v>5953</v>
      </c>
      <c r="E226" s="3" t="s">
        <v>5954</v>
      </c>
      <c r="F226" s="4">
        <v>0.46</v>
      </c>
      <c r="G226">
        <v>4.3</v>
      </c>
      <c r="H226" s="1">
        <v>7636</v>
      </c>
      <c r="I226" t="s">
        <v>5955</v>
      </c>
      <c r="J226" t="s">
        <v>5956</v>
      </c>
      <c r="K226" t="s">
        <v>5957</v>
      </c>
      <c r="L226" t="s">
        <v>5958</v>
      </c>
      <c r="M226" t="s">
        <v>5959</v>
      </c>
      <c r="N226" t="s">
        <v>5960</v>
      </c>
      <c r="O226" t="s">
        <v>3259</v>
      </c>
      <c r="P226" t="s">
        <v>474</v>
      </c>
    </row>
    <row r="227" spans="1:16">
      <c r="A227" t="s">
        <v>475</v>
      </c>
      <c r="B227" t="s">
        <v>5961</v>
      </c>
      <c r="C227" t="s">
        <v>4818</v>
      </c>
      <c r="D227" s="3" t="s">
        <v>5962</v>
      </c>
      <c r="E227" s="3" t="s">
        <v>4509</v>
      </c>
      <c r="F227" s="4">
        <v>0.56999999999999995</v>
      </c>
      <c r="G227">
        <v>3.7</v>
      </c>
      <c r="H227">
        <v>246</v>
      </c>
      <c r="I227" t="s">
        <v>5963</v>
      </c>
      <c r="J227" t="s">
        <v>5964</v>
      </c>
      <c r="K227" t="s">
        <v>5965</v>
      </c>
      <c r="L227" t="s">
        <v>5966</v>
      </c>
      <c r="M227" t="s">
        <v>5967</v>
      </c>
      <c r="N227" t="s">
        <v>5968</v>
      </c>
      <c r="O227" t="s">
        <v>3260</v>
      </c>
      <c r="P227" t="s">
        <v>476</v>
      </c>
    </row>
    <row r="228" spans="1:16">
      <c r="A228" t="s">
        <v>477</v>
      </c>
      <c r="B228" t="s">
        <v>5969</v>
      </c>
      <c r="C228" t="s">
        <v>4818</v>
      </c>
      <c r="D228" s="3" t="s">
        <v>4767</v>
      </c>
      <c r="E228" s="3" t="s">
        <v>4509</v>
      </c>
      <c r="F228" s="4">
        <v>0.57999999999999996</v>
      </c>
      <c r="G228">
        <v>4</v>
      </c>
      <c r="H228">
        <v>479</v>
      </c>
      <c r="I228" t="s">
        <v>5970</v>
      </c>
      <c r="J228" t="s">
        <v>5971</v>
      </c>
      <c r="K228" t="s">
        <v>5972</v>
      </c>
      <c r="L228" t="s">
        <v>5973</v>
      </c>
      <c r="M228" t="s">
        <v>5974</v>
      </c>
      <c r="N228" t="s">
        <v>5975</v>
      </c>
      <c r="O228" t="s">
        <v>3261</v>
      </c>
      <c r="P228" t="s">
        <v>478</v>
      </c>
    </row>
    <row r="229" spans="1:16">
      <c r="A229" t="s">
        <v>479</v>
      </c>
      <c r="B229" t="s">
        <v>5976</v>
      </c>
      <c r="C229" t="s">
        <v>4549</v>
      </c>
      <c r="D229" s="3" t="s">
        <v>5977</v>
      </c>
      <c r="E229" s="3" t="s">
        <v>5978</v>
      </c>
      <c r="F229" s="4">
        <v>0.88</v>
      </c>
      <c r="G229">
        <v>4.2</v>
      </c>
      <c r="H229">
        <v>910</v>
      </c>
      <c r="I229" t="s">
        <v>5979</v>
      </c>
      <c r="J229" t="s">
        <v>5980</v>
      </c>
      <c r="K229" t="s">
        <v>5981</v>
      </c>
      <c r="L229" t="s">
        <v>5982</v>
      </c>
      <c r="M229" t="s">
        <v>5983</v>
      </c>
      <c r="N229" t="s">
        <v>5984</v>
      </c>
      <c r="O229" t="s">
        <v>3262</v>
      </c>
      <c r="P229" t="s">
        <v>480</v>
      </c>
    </row>
    <row r="230" spans="1:16">
      <c r="A230" t="s">
        <v>481</v>
      </c>
      <c r="B230" t="s">
        <v>5985</v>
      </c>
      <c r="C230" t="s">
        <v>4455</v>
      </c>
      <c r="D230" s="3" t="s">
        <v>4546</v>
      </c>
      <c r="E230" s="3" t="s">
        <v>5986</v>
      </c>
      <c r="F230" s="4">
        <v>0.54</v>
      </c>
      <c r="G230">
        <v>4.0999999999999996</v>
      </c>
      <c r="H230" s="1">
        <v>5626</v>
      </c>
      <c r="I230" t="s">
        <v>5987</v>
      </c>
      <c r="J230" t="s">
        <v>5988</v>
      </c>
      <c r="K230" t="s">
        <v>5989</v>
      </c>
      <c r="L230" t="s">
        <v>5990</v>
      </c>
      <c r="M230" t="s">
        <v>5991</v>
      </c>
      <c r="N230" t="s">
        <v>5992</v>
      </c>
      <c r="O230" t="s">
        <v>3263</v>
      </c>
      <c r="P230" t="s">
        <v>482</v>
      </c>
    </row>
    <row r="231" spans="1:16">
      <c r="A231" t="s">
        <v>483</v>
      </c>
      <c r="B231" t="s">
        <v>5993</v>
      </c>
      <c r="C231" t="s">
        <v>4455</v>
      </c>
      <c r="D231" s="3" t="s">
        <v>4569</v>
      </c>
      <c r="E231" s="3" t="s">
        <v>5333</v>
      </c>
      <c r="F231" s="4">
        <v>0.73</v>
      </c>
      <c r="G231">
        <v>4.3</v>
      </c>
      <c r="H231" s="1">
        <v>14184</v>
      </c>
      <c r="I231" t="s">
        <v>5994</v>
      </c>
      <c r="J231" t="s">
        <v>5995</v>
      </c>
      <c r="K231" t="s">
        <v>5996</v>
      </c>
      <c r="L231" t="s">
        <v>5997</v>
      </c>
      <c r="M231" t="s">
        <v>5998</v>
      </c>
      <c r="N231" t="s">
        <v>5999</v>
      </c>
      <c r="O231" t="s">
        <v>3264</v>
      </c>
      <c r="P231" t="s">
        <v>484</v>
      </c>
    </row>
    <row r="232" spans="1:16">
      <c r="A232" t="s">
        <v>485</v>
      </c>
      <c r="B232" t="s">
        <v>6000</v>
      </c>
      <c r="C232" t="s">
        <v>6001</v>
      </c>
      <c r="D232" s="3" t="s">
        <v>4509</v>
      </c>
      <c r="E232" s="3" t="s">
        <v>6002</v>
      </c>
      <c r="F232" s="4">
        <v>0.55000000000000004</v>
      </c>
      <c r="G232">
        <v>4.4000000000000004</v>
      </c>
      <c r="H232" s="1">
        <v>25177</v>
      </c>
      <c r="I232" t="s">
        <v>6003</v>
      </c>
      <c r="J232" t="s">
        <v>6004</v>
      </c>
      <c r="K232" t="s">
        <v>6005</v>
      </c>
      <c r="L232" t="s">
        <v>6006</v>
      </c>
      <c r="M232" t="s">
        <v>6007</v>
      </c>
      <c r="N232" t="s">
        <v>6008</v>
      </c>
      <c r="O232" t="s">
        <v>3265</v>
      </c>
      <c r="P232" t="s">
        <v>487</v>
      </c>
    </row>
    <row r="233" spans="1:16">
      <c r="A233" t="s">
        <v>488</v>
      </c>
      <c r="B233" t="s">
        <v>6009</v>
      </c>
      <c r="C233" t="s">
        <v>4583</v>
      </c>
      <c r="D233" s="3" t="s">
        <v>5110</v>
      </c>
      <c r="E233" s="3" t="s">
        <v>6010</v>
      </c>
      <c r="F233" s="4">
        <v>0.36</v>
      </c>
      <c r="G233">
        <v>4.3</v>
      </c>
      <c r="H233" s="1">
        <v>21252</v>
      </c>
      <c r="I233" t="s">
        <v>6011</v>
      </c>
      <c r="J233" t="s">
        <v>6012</v>
      </c>
      <c r="K233" t="s">
        <v>6013</v>
      </c>
      <c r="L233" t="s">
        <v>6014</v>
      </c>
      <c r="M233" t="s">
        <v>6015</v>
      </c>
      <c r="N233" t="s">
        <v>6016</v>
      </c>
      <c r="O233" t="s">
        <v>3266</v>
      </c>
      <c r="P233" t="s">
        <v>489</v>
      </c>
    </row>
    <row r="234" spans="1:16">
      <c r="A234" t="s">
        <v>490</v>
      </c>
      <c r="B234" t="s">
        <v>6017</v>
      </c>
      <c r="C234" t="s">
        <v>4583</v>
      </c>
      <c r="D234" s="3" t="s">
        <v>4910</v>
      </c>
      <c r="E234" s="3" t="s">
        <v>6018</v>
      </c>
      <c r="F234" s="4">
        <v>0.42</v>
      </c>
      <c r="G234">
        <v>4.3</v>
      </c>
      <c r="H234">
        <v>567</v>
      </c>
      <c r="I234" t="s">
        <v>6019</v>
      </c>
      <c r="J234" t="s">
        <v>6020</v>
      </c>
      <c r="K234" t="s">
        <v>6021</v>
      </c>
      <c r="L234" t="s">
        <v>6022</v>
      </c>
      <c r="M234" t="s">
        <v>6023</v>
      </c>
      <c r="N234" t="s">
        <v>6024</v>
      </c>
      <c r="O234" t="s">
        <v>3267</v>
      </c>
      <c r="P234" t="s">
        <v>491</v>
      </c>
    </row>
    <row r="235" spans="1:16">
      <c r="A235" t="s">
        <v>492</v>
      </c>
      <c r="B235" t="s">
        <v>6025</v>
      </c>
      <c r="C235" t="s">
        <v>4818</v>
      </c>
      <c r="D235" s="3" t="s">
        <v>4518</v>
      </c>
      <c r="E235" s="3" t="s">
        <v>4834</v>
      </c>
      <c r="F235" s="4">
        <v>0.75</v>
      </c>
      <c r="G235">
        <v>3.5</v>
      </c>
      <c r="H235">
        <v>466</v>
      </c>
      <c r="I235" t="s">
        <v>6026</v>
      </c>
      <c r="J235" t="s">
        <v>6027</v>
      </c>
      <c r="K235" t="s">
        <v>6028</v>
      </c>
      <c r="L235" t="s">
        <v>6029</v>
      </c>
      <c r="M235" t="s">
        <v>6030</v>
      </c>
      <c r="N235" t="s">
        <v>6031</v>
      </c>
      <c r="O235" t="s">
        <v>3268</v>
      </c>
      <c r="P235" t="s">
        <v>493</v>
      </c>
    </row>
    <row r="236" spans="1:16">
      <c r="A236" t="s">
        <v>494</v>
      </c>
      <c r="B236" t="s">
        <v>6032</v>
      </c>
      <c r="C236" t="s">
        <v>4455</v>
      </c>
      <c r="D236" s="3" t="s">
        <v>6033</v>
      </c>
      <c r="E236" s="3" t="s">
        <v>5748</v>
      </c>
      <c r="F236" s="4">
        <v>0.77</v>
      </c>
      <c r="G236">
        <v>3.9</v>
      </c>
      <c r="H236">
        <v>61</v>
      </c>
      <c r="I236" t="s">
        <v>5749</v>
      </c>
      <c r="J236" t="s">
        <v>5750</v>
      </c>
      <c r="K236" t="s">
        <v>5751</v>
      </c>
      <c r="L236" t="s">
        <v>5752</v>
      </c>
      <c r="M236" t="s">
        <v>5753</v>
      </c>
      <c r="N236" t="s">
        <v>5754</v>
      </c>
      <c r="O236" t="s">
        <v>3269</v>
      </c>
      <c r="P236" t="s">
        <v>495</v>
      </c>
    </row>
    <row r="237" spans="1:16">
      <c r="A237" t="s">
        <v>496</v>
      </c>
      <c r="B237" t="s">
        <v>6034</v>
      </c>
      <c r="C237" t="s">
        <v>4455</v>
      </c>
      <c r="D237" s="3" t="s">
        <v>4716</v>
      </c>
      <c r="E237" s="3" t="s">
        <v>5174</v>
      </c>
      <c r="F237" s="4">
        <v>0.28999999999999998</v>
      </c>
      <c r="G237">
        <v>4.5</v>
      </c>
      <c r="H237">
        <v>474</v>
      </c>
      <c r="I237" t="s">
        <v>5573</v>
      </c>
      <c r="J237" t="s">
        <v>6035</v>
      </c>
      <c r="K237" t="s">
        <v>6036</v>
      </c>
      <c r="L237" t="s">
        <v>6037</v>
      </c>
      <c r="M237" t="s">
        <v>6038</v>
      </c>
      <c r="N237" t="s">
        <v>6039</v>
      </c>
      <c r="O237" t="s">
        <v>3270</v>
      </c>
      <c r="P237" t="s">
        <v>497</v>
      </c>
    </row>
    <row r="238" spans="1:16">
      <c r="A238" t="s">
        <v>498</v>
      </c>
      <c r="B238" t="s">
        <v>6040</v>
      </c>
      <c r="C238" t="s">
        <v>4818</v>
      </c>
      <c r="D238" s="3" t="s">
        <v>4456</v>
      </c>
      <c r="E238" s="3" t="s">
        <v>4561</v>
      </c>
      <c r="F238" s="4">
        <v>0.56000000000000005</v>
      </c>
      <c r="G238">
        <v>3.4</v>
      </c>
      <c r="H238">
        <v>431</v>
      </c>
      <c r="I238" t="s">
        <v>6041</v>
      </c>
      <c r="J238" t="s">
        <v>6042</v>
      </c>
      <c r="K238" t="s">
        <v>6043</v>
      </c>
      <c r="L238" t="s">
        <v>6044</v>
      </c>
      <c r="M238" t="s">
        <v>6045</v>
      </c>
      <c r="N238" t="s">
        <v>6046</v>
      </c>
      <c r="O238" t="s">
        <v>3271</v>
      </c>
      <c r="P238" t="s">
        <v>499</v>
      </c>
    </row>
    <row r="239" spans="1:16">
      <c r="A239" t="s">
        <v>500</v>
      </c>
      <c r="B239" t="s">
        <v>6047</v>
      </c>
      <c r="C239" t="s">
        <v>4455</v>
      </c>
      <c r="D239" s="3" t="s">
        <v>5206</v>
      </c>
      <c r="E239" s="3" t="s">
        <v>4457</v>
      </c>
      <c r="F239" s="4">
        <v>0.59</v>
      </c>
      <c r="G239">
        <v>4</v>
      </c>
      <c r="H239">
        <v>242</v>
      </c>
      <c r="I239" t="s">
        <v>6048</v>
      </c>
      <c r="J239" t="s">
        <v>6049</v>
      </c>
      <c r="K239" t="s">
        <v>6050</v>
      </c>
      <c r="L239" t="s">
        <v>6051</v>
      </c>
      <c r="M239" t="s">
        <v>6052</v>
      </c>
      <c r="N239" t="s">
        <v>6053</v>
      </c>
      <c r="O239" t="s">
        <v>3272</v>
      </c>
      <c r="P239" t="s">
        <v>501</v>
      </c>
    </row>
    <row r="240" spans="1:16">
      <c r="A240" t="s">
        <v>502</v>
      </c>
      <c r="B240" t="s">
        <v>6054</v>
      </c>
      <c r="C240" t="s">
        <v>4455</v>
      </c>
      <c r="D240" s="3" t="s">
        <v>6055</v>
      </c>
      <c r="E240" s="3" t="s">
        <v>4546</v>
      </c>
      <c r="F240" s="4">
        <v>0.68</v>
      </c>
      <c r="G240">
        <v>4</v>
      </c>
      <c r="H240" s="1">
        <v>2905</v>
      </c>
      <c r="I240" t="s">
        <v>6056</v>
      </c>
      <c r="J240" t="s">
        <v>6057</v>
      </c>
      <c r="K240" t="s">
        <v>6058</v>
      </c>
      <c r="L240" t="s">
        <v>6059</v>
      </c>
      <c r="M240" t="s">
        <v>6060</v>
      </c>
      <c r="N240" t="s">
        <v>6061</v>
      </c>
      <c r="O240" t="s">
        <v>3273</v>
      </c>
      <c r="P240" t="s">
        <v>503</v>
      </c>
    </row>
    <row r="241" spans="1:16">
      <c r="A241" t="s">
        <v>504</v>
      </c>
      <c r="B241" t="s">
        <v>6062</v>
      </c>
      <c r="C241" t="s">
        <v>6063</v>
      </c>
      <c r="D241" s="3" t="s">
        <v>4456</v>
      </c>
      <c r="E241" s="3" t="s">
        <v>6064</v>
      </c>
      <c r="F241" s="4">
        <v>0.5</v>
      </c>
      <c r="G241">
        <v>4.4000000000000004</v>
      </c>
      <c r="H241" s="1">
        <v>12091</v>
      </c>
      <c r="I241" t="s">
        <v>6065</v>
      </c>
      <c r="J241" t="s">
        <v>6066</v>
      </c>
      <c r="K241" t="s">
        <v>6067</v>
      </c>
      <c r="L241" t="s">
        <v>6068</v>
      </c>
      <c r="M241" t="s">
        <v>6069</v>
      </c>
      <c r="N241" t="s">
        <v>6070</v>
      </c>
      <c r="O241" t="s">
        <v>3274</v>
      </c>
      <c r="P241" t="s">
        <v>506</v>
      </c>
    </row>
    <row r="242" spans="1:16">
      <c r="A242" t="s">
        <v>507</v>
      </c>
      <c r="B242" t="s">
        <v>6071</v>
      </c>
      <c r="C242" t="s">
        <v>4455</v>
      </c>
      <c r="D242" s="3" t="s">
        <v>4700</v>
      </c>
      <c r="E242" s="3" t="s">
        <v>4456</v>
      </c>
      <c r="F242" s="4">
        <v>0.55000000000000004</v>
      </c>
      <c r="G242">
        <v>4</v>
      </c>
      <c r="H242" s="1">
        <v>1423</v>
      </c>
      <c r="I242" t="s">
        <v>5018</v>
      </c>
      <c r="J242" t="s">
        <v>5019</v>
      </c>
      <c r="K242" t="s">
        <v>5020</v>
      </c>
      <c r="L242" t="s">
        <v>5021</v>
      </c>
      <c r="M242" t="s">
        <v>5022</v>
      </c>
      <c r="N242" t="s">
        <v>5023</v>
      </c>
      <c r="O242" t="s">
        <v>3275</v>
      </c>
      <c r="P242" t="s">
        <v>508</v>
      </c>
    </row>
    <row r="243" spans="1:16">
      <c r="A243" t="s">
        <v>509</v>
      </c>
      <c r="B243" t="s">
        <v>6072</v>
      </c>
      <c r="C243" t="s">
        <v>4455</v>
      </c>
      <c r="D243" s="3" t="s">
        <v>4538</v>
      </c>
      <c r="E243" s="3" t="s">
        <v>4527</v>
      </c>
      <c r="F243" s="4">
        <v>0.66</v>
      </c>
      <c r="G243">
        <v>4.3</v>
      </c>
      <c r="H243" s="1">
        <v>6255</v>
      </c>
      <c r="I243" t="s">
        <v>5557</v>
      </c>
      <c r="J243" t="s">
        <v>5558</v>
      </c>
      <c r="K243" t="s">
        <v>5559</v>
      </c>
      <c r="L243" t="s">
        <v>5560</v>
      </c>
      <c r="M243" t="s">
        <v>5561</v>
      </c>
      <c r="N243" t="s">
        <v>5562</v>
      </c>
      <c r="O243" t="s">
        <v>3276</v>
      </c>
      <c r="P243" t="s">
        <v>510</v>
      </c>
    </row>
    <row r="244" spans="1:16">
      <c r="A244" t="s">
        <v>511</v>
      </c>
      <c r="B244" t="s">
        <v>6073</v>
      </c>
      <c r="C244" t="s">
        <v>4962</v>
      </c>
      <c r="D244" s="3" t="s">
        <v>4456</v>
      </c>
      <c r="E244" s="3" t="s">
        <v>4527</v>
      </c>
      <c r="F244" s="4">
        <v>0.6</v>
      </c>
      <c r="G244">
        <v>4</v>
      </c>
      <c r="H244" s="1">
        <v>1236</v>
      </c>
      <c r="I244" t="s">
        <v>6074</v>
      </c>
      <c r="J244" t="s">
        <v>6075</v>
      </c>
      <c r="K244" t="s">
        <v>6076</v>
      </c>
      <c r="L244" t="s">
        <v>6077</v>
      </c>
      <c r="M244" t="s">
        <v>6078</v>
      </c>
      <c r="N244" t="s">
        <v>6079</v>
      </c>
      <c r="O244" t="s">
        <v>3277</v>
      </c>
      <c r="P244" t="s">
        <v>512</v>
      </c>
    </row>
    <row r="245" spans="1:16">
      <c r="A245" t="s">
        <v>513</v>
      </c>
      <c r="B245" t="s">
        <v>6080</v>
      </c>
      <c r="C245" t="s">
        <v>4818</v>
      </c>
      <c r="D245" s="3" t="s">
        <v>4465</v>
      </c>
      <c r="E245" s="3" t="s">
        <v>4456</v>
      </c>
      <c r="F245" s="4">
        <v>0.5</v>
      </c>
      <c r="G245">
        <v>4.2</v>
      </c>
      <c r="H245" s="1">
        <v>1335</v>
      </c>
      <c r="I245" t="s">
        <v>6081</v>
      </c>
      <c r="J245" t="s">
        <v>6082</v>
      </c>
      <c r="K245" t="s">
        <v>6083</v>
      </c>
      <c r="L245" t="s">
        <v>6084</v>
      </c>
      <c r="M245" t="s">
        <v>6085</v>
      </c>
      <c r="N245" t="s">
        <v>6086</v>
      </c>
      <c r="O245" t="s">
        <v>3278</v>
      </c>
      <c r="P245" t="s">
        <v>514</v>
      </c>
    </row>
    <row r="246" spans="1:16">
      <c r="A246" t="s">
        <v>515</v>
      </c>
      <c r="B246" t="s">
        <v>6087</v>
      </c>
      <c r="C246" t="s">
        <v>4818</v>
      </c>
      <c r="D246" s="3" t="s">
        <v>4466</v>
      </c>
      <c r="E246" s="3" t="s">
        <v>4677</v>
      </c>
      <c r="F246" s="4">
        <v>0.83</v>
      </c>
      <c r="G246">
        <v>3.8</v>
      </c>
      <c r="H246">
        <v>197</v>
      </c>
      <c r="I246" t="s">
        <v>6088</v>
      </c>
      <c r="J246" t="s">
        <v>6089</v>
      </c>
      <c r="K246" t="s">
        <v>6090</v>
      </c>
      <c r="L246" t="s">
        <v>6091</v>
      </c>
      <c r="M246" t="s">
        <v>6092</v>
      </c>
      <c r="N246" t="s">
        <v>6093</v>
      </c>
      <c r="O246" t="s">
        <v>3279</v>
      </c>
      <c r="P246" t="s">
        <v>516</v>
      </c>
    </row>
    <row r="247" spans="1:16">
      <c r="A247" t="s">
        <v>517</v>
      </c>
      <c r="B247" t="s">
        <v>6094</v>
      </c>
      <c r="C247" t="s">
        <v>4455</v>
      </c>
      <c r="D247" s="3" t="s">
        <v>4518</v>
      </c>
      <c r="E247" s="3" t="s">
        <v>6095</v>
      </c>
      <c r="F247" s="4">
        <v>0.63</v>
      </c>
      <c r="G247">
        <v>4.4000000000000004</v>
      </c>
      <c r="H247" s="1">
        <v>28791</v>
      </c>
      <c r="I247" t="s">
        <v>6096</v>
      </c>
      <c r="J247" t="s">
        <v>5066</v>
      </c>
      <c r="K247" t="s">
        <v>5067</v>
      </c>
      <c r="L247" t="s">
        <v>5068</v>
      </c>
      <c r="M247" t="s">
        <v>5069</v>
      </c>
      <c r="N247" t="s">
        <v>5070</v>
      </c>
      <c r="O247" t="s">
        <v>3119</v>
      </c>
      <c r="P247" t="s">
        <v>518</v>
      </c>
    </row>
    <row r="248" spans="1:16">
      <c r="A248" t="s">
        <v>519</v>
      </c>
      <c r="B248" t="s">
        <v>6097</v>
      </c>
      <c r="C248" t="s">
        <v>4455</v>
      </c>
      <c r="D248" s="3" t="s">
        <v>6098</v>
      </c>
      <c r="E248" s="3" t="s">
        <v>5102</v>
      </c>
      <c r="F248" s="4">
        <v>0.89</v>
      </c>
      <c r="G248">
        <v>3.9</v>
      </c>
      <c r="H248" s="1">
        <v>1075</v>
      </c>
      <c r="I248" t="s">
        <v>6099</v>
      </c>
      <c r="J248" t="s">
        <v>4725</v>
      </c>
      <c r="K248" t="s">
        <v>4726</v>
      </c>
      <c r="L248" t="s">
        <v>4727</v>
      </c>
      <c r="M248" t="s">
        <v>4728</v>
      </c>
      <c r="N248" t="s">
        <v>4729</v>
      </c>
      <c r="O248" t="s">
        <v>3280</v>
      </c>
      <c r="P248" t="s">
        <v>520</v>
      </c>
    </row>
    <row r="249" spans="1:16">
      <c r="A249" t="s">
        <v>521</v>
      </c>
      <c r="B249" t="s">
        <v>6100</v>
      </c>
      <c r="C249" t="s">
        <v>4455</v>
      </c>
      <c r="D249" s="3" t="s">
        <v>5748</v>
      </c>
      <c r="E249" s="3" t="s">
        <v>6101</v>
      </c>
      <c r="F249" s="4">
        <v>0.45</v>
      </c>
      <c r="G249">
        <v>4.2</v>
      </c>
      <c r="H249" s="1">
        <v>29746</v>
      </c>
      <c r="I249" t="s">
        <v>6102</v>
      </c>
      <c r="J249" t="s">
        <v>4929</v>
      </c>
      <c r="K249" t="s">
        <v>4930</v>
      </c>
      <c r="L249" t="s">
        <v>4931</v>
      </c>
      <c r="M249" t="s">
        <v>4932</v>
      </c>
      <c r="N249" t="s">
        <v>4933</v>
      </c>
      <c r="O249" t="s">
        <v>3281</v>
      </c>
      <c r="P249" t="s">
        <v>522</v>
      </c>
    </row>
    <row r="250" spans="1:16">
      <c r="A250" t="s">
        <v>523</v>
      </c>
      <c r="B250" t="s">
        <v>6103</v>
      </c>
      <c r="C250" t="s">
        <v>4455</v>
      </c>
      <c r="D250" s="3" t="s">
        <v>5756</v>
      </c>
      <c r="E250" s="3" t="s">
        <v>4500</v>
      </c>
      <c r="F250" s="4">
        <v>0.87</v>
      </c>
      <c r="G250">
        <v>3.9</v>
      </c>
      <c r="H250">
        <v>295</v>
      </c>
      <c r="I250" t="s">
        <v>6104</v>
      </c>
      <c r="J250" t="s">
        <v>6105</v>
      </c>
      <c r="K250" t="s">
        <v>6106</v>
      </c>
      <c r="L250" t="s">
        <v>6107</v>
      </c>
      <c r="M250" t="s">
        <v>6108</v>
      </c>
      <c r="N250" t="s">
        <v>6109</v>
      </c>
      <c r="O250" t="s">
        <v>3282</v>
      </c>
      <c r="P250" t="s">
        <v>524</v>
      </c>
    </row>
    <row r="251" spans="1:16">
      <c r="A251" t="s">
        <v>525</v>
      </c>
      <c r="B251" t="s">
        <v>6110</v>
      </c>
      <c r="C251" t="s">
        <v>4583</v>
      </c>
      <c r="D251" s="3" t="s">
        <v>6111</v>
      </c>
      <c r="E251" s="3" t="s">
        <v>6112</v>
      </c>
      <c r="F251" s="4">
        <v>0.44</v>
      </c>
      <c r="G251">
        <v>4.7</v>
      </c>
      <c r="H251" s="1">
        <v>5935</v>
      </c>
      <c r="I251" t="s">
        <v>6113</v>
      </c>
      <c r="J251" t="s">
        <v>6114</v>
      </c>
      <c r="K251" t="s">
        <v>6115</v>
      </c>
      <c r="L251" t="s">
        <v>6116</v>
      </c>
      <c r="M251" t="s">
        <v>6117</v>
      </c>
      <c r="N251" t="s">
        <v>6118</v>
      </c>
      <c r="O251" t="s">
        <v>3283</v>
      </c>
      <c r="P251" t="s">
        <v>526</v>
      </c>
    </row>
    <row r="252" spans="1:16">
      <c r="A252" t="s">
        <v>527</v>
      </c>
      <c r="B252" t="s">
        <v>6119</v>
      </c>
      <c r="C252" t="s">
        <v>4818</v>
      </c>
      <c r="D252" s="3" t="s">
        <v>4466</v>
      </c>
      <c r="E252" s="3" t="s">
        <v>4546</v>
      </c>
      <c r="F252" s="4">
        <v>0.56000000000000005</v>
      </c>
      <c r="G252">
        <v>3.6</v>
      </c>
      <c r="H252">
        <v>323</v>
      </c>
      <c r="I252" t="s">
        <v>6120</v>
      </c>
      <c r="J252" t="s">
        <v>6121</v>
      </c>
      <c r="K252" t="s">
        <v>6122</v>
      </c>
      <c r="L252" t="s">
        <v>6123</v>
      </c>
      <c r="M252" t="s">
        <v>6124</v>
      </c>
      <c r="N252" t="s">
        <v>6125</v>
      </c>
      <c r="O252" t="s">
        <v>3284</v>
      </c>
      <c r="P252" t="s">
        <v>528</v>
      </c>
    </row>
    <row r="253" spans="1:16">
      <c r="A253" t="s">
        <v>529</v>
      </c>
      <c r="B253" t="s">
        <v>6126</v>
      </c>
      <c r="C253" t="s">
        <v>4818</v>
      </c>
      <c r="D253" s="3" t="s">
        <v>4509</v>
      </c>
      <c r="E253" s="3" t="s">
        <v>4561</v>
      </c>
      <c r="F253" s="4">
        <v>0.44</v>
      </c>
      <c r="G253">
        <v>3.7</v>
      </c>
      <c r="H253">
        <v>185</v>
      </c>
      <c r="I253" t="s">
        <v>6127</v>
      </c>
      <c r="J253" t="s">
        <v>6128</v>
      </c>
      <c r="K253" t="s">
        <v>6129</v>
      </c>
      <c r="L253" t="s">
        <v>6130</v>
      </c>
      <c r="M253" t="s">
        <v>6131</v>
      </c>
      <c r="N253" t="s">
        <v>6132</v>
      </c>
      <c r="O253" t="s">
        <v>3285</v>
      </c>
      <c r="P253" t="s">
        <v>530</v>
      </c>
    </row>
    <row r="254" spans="1:16">
      <c r="A254" t="s">
        <v>531</v>
      </c>
      <c r="B254" t="s">
        <v>6133</v>
      </c>
      <c r="C254" t="s">
        <v>4455</v>
      </c>
      <c r="D254" s="3" t="s">
        <v>4518</v>
      </c>
      <c r="E254" s="3" t="s">
        <v>4546</v>
      </c>
      <c r="F254" s="4">
        <v>0.63</v>
      </c>
      <c r="G254">
        <v>4.2</v>
      </c>
      <c r="H254" s="1">
        <v>2117</v>
      </c>
      <c r="I254" t="s">
        <v>6134</v>
      </c>
      <c r="J254" t="s">
        <v>6135</v>
      </c>
      <c r="K254" t="s">
        <v>6136</v>
      </c>
      <c r="L254" t="s">
        <v>6137</v>
      </c>
      <c r="M254" t="s">
        <v>6138</v>
      </c>
      <c r="N254" t="s">
        <v>6139</v>
      </c>
      <c r="O254" t="s">
        <v>3286</v>
      </c>
      <c r="P254" t="s">
        <v>532</v>
      </c>
    </row>
    <row r="255" spans="1:16">
      <c r="A255" t="s">
        <v>533</v>
      </c>
      <c r="B255" t="s">
        <v>6140</v>
      </c>
      <c r="C255" t="s">
        <v>4455</v>
      </c>
      <c r="D255" s="3" t="s">
        <v>6141</v>
      </c>
      <c r="E255" s="3" t="s">
        <v>4716</v>
      </c>
      <c r="F255" s="4">
        <v>0.7</v>
      </c>
      <c r="G255">
        <v>4</v>
      </c>
      <c r="H255" s="1">
        <v>9378</v>
      </c>
      <c r="I255" t="s">
        <v>6142</v>
      </c>
      <c r="J255" t="s">
        <v>4639</v>
      </c>
      <c r="K255" t="s">
        <v>4640</v>
      </c>
      <c r="L255" t="s">
        <v>4641</v>
      </c>
      <c r="M255" t="s">
        <v>4642</v>
      </c>
      <c r="N255" t="s">
        <v>5647</v>
      </c>
      <c r="O255" t="s">
        <v>3287</v>
      </c>
      <c r="P255" t="s">
        <v>534</v>
      </c>
    </row>
    <row r="256" spans="1:16">
      <c r="A256" t="s">
        <v>535</v>
      </c>
      <c r="B256" t="s">
        <v>6143</v>
      </c>
      <c r="C256" t="s">
        <v>4962</v>
      </c>
      <c r="D256" s="3" t="s">
        <v>6144</v>
      </c>
      <c r="E256" s="3" t="s">
        <v>4456</v>
      </c>
      <c r="F256" s="4">
        <v>0.76</v>
      </c>
      <c r="G256">
        <v>3.6</v>
      </c>
      <c r="H256" s="1">
        <v>1796</v>
      </c>
      <c r="I256" t="s">
        <v>6145</v>
      </c>
      <c r="J256" t="s">
        <v>6146</v>
      </c>
      <c r="K256" t="s">
        <v>6147</v>
      </c>
      <c r="L256" t="s">
        <v>6148</v>
      </c>
      <c r="M256" t="s">
        <v>6149</v>
      </c>
      <c r="N256" t="s">
        <v>6150</v>
      </c>
      <c r="O256" t="s">
        <v>3288</v>
      </c>
      <c r="P256" t="s">
        <v>536</v>
      </c>
    </row>
    <row r="257" spans="1:16">
      <c r="A257" t="s">
        <v>537</v>
      </c>
      <c r="B257" t="s">
        <v>6151</v>
      </c>
      <c r="C257" t="s">
        <v>4583</v>
      </c>
      <c r="D257" s="3" t="s">
        <v>6152</v>
      </c>
      <c r="E257" s="3" t="s">
        <v>6153</v>
      </c>
      <c r="F257" s="4">
        <v>0.35</v>
      </c>
      <c r="G257">
        <v>4.3</v>
      </c>
      <c r="H257" s="1">
        <v>3587</v>
      </c>
      <c r="I257" t="s">
        <v>5218</v>
      </c>
      <c r="J257" t="s">
        <v>5219</v>
      </c>
      <c r="K257" t="s">
        <v>5220</v>
      </c>
      <c r="L257" t="s">
        <v>5221</v>
      </c>
      <c r="M257" t="s">
        <v>5222</v>
      </c>
      <c r="N257" t="s">
        <v>5223</v>
      </c>
      <c r="O257" t="s">
        <v>3289</v>
      </c>
      <c r="P257" t="s">
        <v>538</v>
      </c>
    </row>
    <row r="258" spans="1:16">
      <c r="A258" t="s">
        <v>539</v>
      </c>
      <c r="B258" t="s">
        <v>6154</v>
      </c>
      <c r="C258" t="s">
        <v>5357</v>
      </c>
      <c r="D258" s="3" t="s">
        <v>6155</v>
      </c>
      <c r="E258" s="3" t="s">
        <v>6156</v>
      </c>
      <c r="F258" s="4">
        <v>0.42</v>
      </c>
      <c r="G258">
        <v>4.2</v>
      </c>
      <c r="H258" s="1">
        <v>4296</v>
      </c>
      <c r="I258" t="s">
        <v>6157</v>
      </c>
      <c r="J258" t="s">
        <v>6158</v>
      </c>
      <c r="K258" t="s">
        <v>6159</v>
      </c>
      <c r="L258" t="s">
        <v>6160</v>
      </c>
      <c r="M258" t="s">
        <v>6161</v>
      </c>
      <c r="N258" t="s">
        <v>6162</v>
      </c>
      <c r="O258" t="s">
        <v>3290</v>
      </c>
      <c r="P258" t="s">
        <v>540</v>
      </c>
    </row>
    <row r="259" spans="1:16">
      <c r="A259" t="s">
        <v>541</v>
      </c>
      <c r="B259" t="s">
        <v>6163</v>
      </c>
      <c r="C259" t="s">
        <v>4455</v>
      </c>
      <c r="D259" s="3" t="s">
        <v>4518</v>
      </c>
      <c r="E259" s="3" t="s">
        <v>4527</v>
      </c>
      <c r="F259" s="4">
        <v>0.7</v>
      </c>
      <c r="G259">
        <v>4.3</v>
      </c>
      <c r="H259" s="1">
        <v>2651</v>
      </c>
      <c r="I259" t="s">
        <v>6164</v>
      </c>
      <c r="J259" t="s">
        <v>5625</v>
      </c>
      <c r="K259" t="s">
        <v>5626</v>
      </c>
      <c r="L259" t="s">
        <v>5627</v>
      </c>
      <c r="M259" t="s">
        <v>5628</v>
      </c>
      <c r="N259" t="s">
        <v>5629</v>
      </c>
      <c r="O259" t="s">
        <v>3208</v>
      </c>
      <c r="P259" t="s">
        <v>542</v>
      </c>
    </row>
    <row r="260" spans="1:16">
      <c r="A260" t="s">
        <v>543</v>
      </c>
      <c r="B260" t="s">
        <v>6165</v>
      </c>
      <c r="C260" t="s">
        <v>4455</v>
      </c>
      <c r="D260" s="3" t="s">
        <v>4518</v>
      </c>
      <c r="E260" s="3" t="s">
        <v>4546</v>
      </c>
      <c r="F260" s="4">
        <v>0.63</v>
      </c>
      <c r="G260">
        <v>4.2</v>
      </c>
      <c r="H260" s="1">
        <v>94363</v>
      </c>
      <c r="I260" t="s">
        <v>6166</v>
      </c>
      <c r="J260" t="s">
        <v>4485</v>
      </c>
      <c r="K260" t="s">
        <v>4486</v>
      </c>
      <c r="L260" t="s">
        <v>4487</v>
      </c>
      <c r="M260" t="s">
        <v>4488</v>
      </c>
      <c r="N260" t="s">
        <v>4489</v>
      </c>
      <c r="O260" t="s">
        <v>3291</v>
      </c>
      <c r="P260" t="s">
        <v>544</v>
      </c>
    </row>
    <row r="261" spans="1:16">
      <c r="A261" t="s">
        <v>545</v>
      </c>
      <c r="B261" t="s">
        <v>6167</v>
      </c>
      <c r="C261" t="s">
        <v>4455</v>
      </c>
      <c r="D261" s="3" t="s">
        <v>6168</v>
      </c>
      <c r="E261" s="3" t="s">
        <v>4677</v>
      </c>
      <c r="F261" s="4">
        <v>0.61</v>
      </c>
      <c r="G261">
        <v>4.2</v>
      </c>
      <c r="H261" s="1">
        <v>34540</v>
      </c>
      <c r="I261" t="s">
        <v>6169</v>
      </c>
      <c r="J261" t="s">
        <v>6170</v>
      </c>
      <c r="K261" t="s">
        <v>6171</v>
      </c>
      <c r="L261" t="s">
        <v>6172</v>
      </c>
      <c r="M261" t="s">
        <v>6173</v>
      </c>
      <c r="N261" t="s">
        <v>6174</v>
      </c>
      <c r="O261" t="s">
        <v>3292</v>
      </c>
      <c r="P261" t="s">
        <v>546</v>
      </c>
    </row>
    <row r="262" spans="1:16">
      <c r="A262" t="s">
        <v>547</v>
      </c>
      <c r="B262" t="s">
        <v>6175</v>
      </c>
      <c r="C262" t="s">
        <v>4549</v>
      </c>
      <c r="D262" s="3" t="s">
        <v>4518</v>
      </c>
      <c r="E262" s="3" t="s">
        <v>4551</v>
      </c>
      <c r="F262" s="4">
        <v>0.56999999999999995</v>
      </c>
      <c r="G262">
        <v>4.4000000000000004</v>
      </c>
      <c r="H262" s="1">
        <v>8714</v>
      </c>
      <c r="I262" t="s">
        <v>6176</v>
      </c>
      <c r="J262" t="s">
        <v>6177</v>
      </c>
      <c r="K262" t="s">
        <v>6178</v>
      </c>
      <c r="L262" t="s">
        <v>6179</v>
      </c>
      <c r="M262" t="s">
        <v>6180</v>
      </c>
      <c r="N262" t="s">
        <v>6181</v>
      </c>
      <c r="O262" t="s">
        <v>3293</v>
      </c>
      <c r="P262" t="s">
        <v>548</v>
      </c>
    </row>
    <row r="263" spans="1:16">
      <c r="A263" t="s">
        <v>549</v>
      </c>
      <c r="B263" t="s">
        <v>6182</v>
      </c>
      <c r="C263" t="s">
        <v>4455</v>
      </c>
      <c r="D263" s="3" t="s">
        <v>5072</v>
      </c>
      <c r="E263" s="3" t="s">
        <v>4457</v>
      </c>
      <c r="F263" s="4">
        <v>0.7</v>
      </c>
      <c r="G263">
        <v>4.2</v>
      </c>
      <c r="H263" s="1">
        <v>10576</v>
      </c>
      <c r="I263" t="s">
        <v>6183</v>
      </c>
      <c r="J263" t="s">
        <v>5075</v>
      </c>
      <c r="K263" t="s">
        <v>5076</v>
      </c>
      <c r="L263" t="s">
        <v>5077</v>
      </c>
      <c r="M263" t="s">
        <v>5078</v>
      </c>
      <c r="N263" t="s">
        <v>5079</v>
      </c>
      <c r="O263" t="s">
        <v>3294</v>
      </c>
      <c r="P263" t="s">
        <v>550</v>
      </c>
    </row>
    <row r="264" spans="1:16">
      <c r="A264" t="s">
        <v>551</v>
      </c>
      <c r="B264" t="s">
        <v>6184</v>
      </c>
      <c r="C264" t="s">
        <v>4455</v>
      </c>
      <c r="D264" s="3" t="s">
        <v>5073</v>
      </c>
      <c r="E264" s="3" t="s">
        <v>4677</v>
      </c>
      <c r="F264" s="4">
        <v>0.35</v>
      </c>
      <c r="G264">
        <v>4.4000000000000004</v>
      </c>
      <c r="H264" s="1">
        <v>7318</v>
      </c>
      <c r="I264" t="s">
        <v>6185</v>
      </c>
      <c r="J264" t="s">
        <v>5763</v>
      </c>
      <c r="K264" t="s">
        <v>5764</v>
      </c>
      <c r="L264" t="s">
        <v>5765</v>
      </c>
      <c r="M264" t="s">
        <v>5766</v>
      </c>
      <c r="N264" t="s">
        <v>5767</v>
      </c>
      <c r="O264" t="s">
        <v>3295</v>
      </c>
      <c r="P264" t="s">
        <v>552</v>
      </c>
    </row>
    <row r="265" spans="1:16">
      <c r="A265" t="s">
        <v>553</v>
      </c>
      <c r="B265" t="s">
        <v>6186</v>
      </c>
      <c r="C265" t="s">
        <v>4818</v>
      </c>
      <c r="D265" s="3" t="s">
        <v>6187</v>
      </c>
      <c r="E265" s="3" t="s">
        <v>4677</v>
      </c>
      <c r="F265" s="4">
        <v>0.6</v>
      </c>
      <c r="G265">
        <v>3</v>
      </c>
      <c r="H265">
        <v>103</v>
      </c>
      <c r="I265" t="s">
        <v>6188</v>
      </c>
      <c r="J265" t="s">
        <v>6189</v>
      </c>
      <c r="K265" t="s">
        <v>6190</v>
      </c>
      <c r="L265" t="s">
        <v>6191</v>
      </c>
      <c r="M265" t="s">
        <v>6192</v>
      </c>
      <c r="N265" t="s">
        <v>6193</v>
      </c>
      <c r="O265" t="s">
        <v>3296</v>
      </c>
      <c r="P265" t="s">
        <v>554</v>
      </c>
    </row>
    <row r="266" spans="1:16">
      <c r="A266" t="s">
        <v>555</v>
      </c>
      <c r="B266" t="s">
        <v>6194</v>
      </c>
      <c r="C266" t="s">
        <v>6195</v>
      </c>
      <c r="D266" s="3" t="s">
        <v>6196</v>
      </c>
      <c r="E266" s="3" t="s">
        <v>6196</v>
      </c>
      <c r="F266" s="4">
        <v>0</v>
      </c>
      <c r="G266">
        <v>4.5</v>
      </c>
      <c r="H266">
        <v>224</v>
      </c>
      <c r="I266" t="s">
        <v>6197</v>
      </c>
      <c r="J266" t="s">
        <v>6198</v>
      </c>
      <c r="K266" t="s">
        <v>6199</v>
      </c>
      <c r="L266" t="s">
        <v>6200</v>
      </c>
      <c r="M266" t="s">
        <v>6201</v>
      </c>
      <c r="N266" t="s">
        <v>6202</v>
      </c>
      <c r="O266" t="s">
        <v>3297</v>
      </c>
      <c r="P266" t="s">
        <v>557</v>
      </c>
    </row>
    <row r="267" spans="1:16">
      <c r="A267" t="s">
        <v>558</v>
      </c>
      <c r="B267" t="s">
        <v>6203</v>
      </c>
      <c r="C267" t="s">
        <v>4583</v>
      </c>
      <c r="D267" s="3" t="s">
        <v>6204</v>
      </c>
      <c r="E267" s="3" t="s">
        <v>6205</v>
      </c>
      <c r="F267" s="4">
        <v>0.24</v>
      </c>
      <c r="G267">
        <v>4.3</v>
      </c>
      <c r="H267" s="1">
        <v>4702</v>
      </c>
      <c r="I267" t="s">
        <v>6206</v>
      </c>
      <c r="J267" t="s">
        <v>4648</v>
      </c>
      <c r="K267" t="s">
        <v>4649</v>
      </c>
      <c r="L267" t="s">
        <v>4650</v>
      </c>
      <c r="M267" t="s">
        <v>4651</v>
      </c>
      <c r="N267" t="s">
        <v>4652</v>
      </c>
      <c r="O267" t="s">
        <v>3298</v>
      </c>
      <c r="P267" t="s">
        <v>559</v>
      </c>
    </row>
    <row r="268" spans="1:16">
      <c r="A268" t="s">
        <v>560</v>
      </c>
      <c r="B268" t="s">
        <v>6207</v>
      </c>
      <c r="C268" t="s">
        <v>4455</v>
      </c>
      <c r="D268" s="3" t="s">
        <v>4465</v>
      </c>
      <c r="E268" s="3" t="s">
        <v>4527</v>
      </c>
      <c r="F268" s="4">
        <v>0.8</v>
      </c>
      <c r="G268">
        <v>4.2</v>
      </c>
      <c r="H268">
        <v>85</v>
      </c>
      <c r="I268" t="s">
        <v>6208</v>
      </c>
      <c r="J268" t="s">
        <v>6209</v>
      </c>
      <c r="K268" t="s">
        <v>6210</v>
      </c>
      <c r="L268" t="s">
        <v>6211</v>
      </c>
      <c r="M268" t="s">
        <v>6212</v>
      </c>
      <c r="N268" t="s">
        <v>6213</v>
      </c>
      <c r="O268" t="s">
        <v>3299</v>
      </c>
      <c r="P268" t="s">
        <v>561</v>
      </c>
    </row>
    <row r="269" spans="1:16">
      <c r="A269" t="s">
        <v>562</v>
      </c>
      <c r="B269" t="s">
        <v>6214</v>
      </c>
      <c r="C269" t="s">
        <v>4549</v>
      </c>
      <c r="D269" s="3" t="s">
        <v>5101</v>
      </c>
      <c r="E269" s="3" t="s">
        <v>6215</v>
      </c>
      <c r="F269" s="4">
        <v>0.59</v>
      </c>
      <c r="G269">
        <v>4.4000000000000004</v>
      </c>
      <c r="H269" s="1">
        <v>35877</v>
      </c>
      <c r="I269" t="s">
        <v>6216</v>
      </c>
      <c r="J269" t="s">
        <v>6217</v>
      </c>
      <c r="K269" t="s">
        <v>6218</v>
      </c>
      <c r="L269" t="s">
        <v>6219</v>
      </c>
      <c r="M269" t="s">
        <v>6220</v>
      </c>
      <c r="N269" t="s">
        <v>6221</v>
      </c>
      <c r="O269" t="s">
        <v>3300</v>
      </c>
      <c r="P269" t="s">
        <v>563</v>
      </c>
    </row>
    <row r="270" spans="1:16">
      <c r="A270" t="s">
        <v>564</v>
      </c>
      <c r="B270" t="s">
        <v>6222</v>
      </c>
      <c r="C270" t="s">
        <v>6223</v>
      </c>
      <c r="D270" s="3" t="s">
        <v>6224</v>
      </c>
      <c r="E270" s="3" t="s">
        <v>6225</v>
      </c>
      <c r="F270" s="4">
        <v>0.36</v>
      </c>
      <c r="G270">
        <v>4</v>
      </c>
      <c r="H270">
        <v>897</v>
      </c>
      <c r="I270" t="s">
        <v>6226</v>
      </c>
      <c r="J270" t="s">
        <v>6227</v>
      </c>
      <c r="K270" t="s">
        <v>6228</v>
      </c>
      <c r="L270" t="s">
        <v>6229</v>
      </c>
      <c r="M270" t="s">
        <v>6230</v>
      </c>
      <c r="N270" t="s">
        <v>6231</v>
      </c>
      <c r="O270" t="s">
        <v>3301</v>
      </c>
      <c r="P270" t="s">
        <v>566</v>
      </c>
    </row>
    <row r="271" spans="1:16">
      <c r="A271" t="s">
        <v>567</v>
      </c>
      <c r="B271" t="s">
        <v>6232</v>
      </c>
      <c r="C271" t="s">
        <v>6233</v>
      </c>
      <c r="D271" s="3" t="s">
        <v>5954</v>
      </c>
      <c r="E271" s="3" t="s">
        <v>5042</v>
      </c>
      <c r="F271" s="4">
        <v>0.43</v>
      </c>
      <c r="G271">
        <v>3.8</v>
      </c>
      <c r="H271">
        <v>282</v>
      </c>
      <c r="I271" t="s">
        <v>6234</v>
      </c>
      <c r="J271" t="s">
        <v>6235</v>
      </c>
      <c r="K271" t="s">
        <v>6236</v>
      </c>
      <c r="L271" t="s">
        <v>6237</v>
      </c>
      <c r="M271" t="s">
        <v>6238</v>
      </c>
      <c r="N271" t="s">
        <v>6239</v>
      </c>
      <c r="O271" t="s">
        <v>3302</v>
      </c>
      <c r="P271" t="s">
        <v>569</v>
      </c>
    </row>
    <row r="272" spans="1:16">
      <c r="A272" t="s">
        <v>570</v>
      </c>
      <c r="B272" t="s">
        <v>6240</v>
      </c>
      <c r="C272" t="s">
        <v>4583</v>
      </c>
      <c r="D272" s="3" t="s">
        <v>5759</v>
      </c>
      <c r="E272" s="3" t="s">
        <v>5396</v>
      </c>
      <c r="F272" s="4">
        <v>0.28000000000000003</v>
      </c>
      <c r="G272">
        <v>4.3</v>
      </c>
      <c r="H272" s="1">
        <v>1611</v>
      </c>
      <c r="I272" t="s">
        <v>6241</v>
      </c>
      <c r="J272" t="s">
        <v>5599</v>
      </c>
      <c r="K272" t="s">
        <v>5600</v>
      </c>
      <c r="L272" t="s">
        <v>5601</v>
      </c>
      <c r="M272" t="s">
        <v>5602</v>
      </c>
      <c r="N272" t="s">
        <v>5603</v>
      </c>
      <c r="O272" t="s">
        <v>3303</v>
      </c>
      <c r="P272" t="s">
        <v>571</v>
      </c>
    </row>
    <row r="273" spans="1:16">
      <c r="A273" t="s">
        <v>572</v>
      </c>
      <c r="B273" t="s">
        <v>6242</v>
      </c>
      <c r="C273" t="s">
        <v>4818</v>
      </c>
      <c r="D273" s="3" t="s">
        <v>4466</v>
      </c>
      <c r="E273" s="3" t="s">
        <v>4527</v>
      </c>
      <c r="F273" s="4">
        <v>0.65</v>
      </c>
      <c r="G273">
        <v>4.2</v>
      </c>
      <c r="H273">
        <v>513</v>
      </c>
      <c r="I273" t="s">
        <v>6243</v>
      </c>
      <c r="J273" t="s">
        <v>6244</v>
      </c>
      <c r="K273" t="s">
        <v>6245</v>
      </c>
      <c r="L273" t="s">
        <v>6246</v>
      </c>
      <c r="M273" t="s">
        <v>6247</v>
      </c>
      <c r="N273" t="s">
        <v>6248</v>
      </c>
      <c r="O273" t="s">
        <v>3304</v>
      </c>
      <c r="P273" t="s">
        <v>573</v>
      </c>
    </row>
    <row r="274" spans="1:16">
      <c r="A274" t="s">
        <v>574</v>
      </c>
      <c r="B274" t="s">
        <v>6249</v>
      </c>
      <c r="C274" t="s">
        <v>4455</v>
      </c>
      <c r="D274" s="3" t="s">
        <v>5159</v>
      </c>
      <c r="E274" s="3" t="s">
        <v>4888</v>
      </c>
      <c r="F274" s="4">
        <v>0.52</v>
      </c>
      <c r="G274">
        <v>4.0999999999999996</v>
      </c>
      <c r="H274" s="1">
        <v>1045</v>
      </c>
      <c r="I274" t="s">
        <v>6250</v>
      </c>
      <c r="J274" t="s">
        <v>5161</v>
      </c>
      <c r="K274" t="s">
        <v>5162</v>
      </c>
      <c r="L274" t="s">
        <v>5163</v>
      </c>
      <c r="M274" t="s">
        <v>5164</v>
      </c>
      <c r="N274" t="s">
        <v>5165</v>
      </c>
      <c r="O274" t="s">
        <v>3305</v>
      </c>
      <c r="P274" t="s">
        <v>575</v>
      </c>
    </row>
    <row r="275" spans="1:16">
      <c r="A275" t="s">
        <v>576</v>
      </c>
      <c r="B275" t="s">
        <v>6251</v>
      </c>
      <c r="C275" t="s">
        <v>4583</v>
      </c>
      <c r="D275" s="3" t="s">
        <v>6252</v>
      </c>
      <c r="E275" s="3" t="s">
        <v>6204</v>
      </c>
      <c r="F275" s="4">
        <v>0.53</v>
      </c>
      <c r="G275">
        <v>4</v>
      </c>
      <c r="H275" s="1">
        <v>6347</v>
      </c>
      <c r="I275" t="s">
        <v>6253</v>
      </c>
      <c r="J275" t="s">
        <v>6254</v>
      </c>
      <c r="K275" t="s">
        <v>6255</v>
      </c>
      <c r="L275" t="s">
        <v>6256</v>
      </c>
      <c r="M275" t="s">
        <v>6257</v>
      </c>
      <c r="N275" t="s">
        <v>6258</v>
      </c>
      <c r="O275" t="s">
        <v>3306</v>
      </c>
      <c r="P275" t="s">
        <v>577</v>
      </c>
    </row>
    <row r="276" spans="1:16">
      <c r="A276" t="s">
        <v>578</v>
      </c>
      <c r="B276" t="s">
        <v>6259</v>
      </c>
      <c r="C276" t="s">
        <v>5952</v>
      </c>
      <c r="D276" s="3" t="s">
        <v>6260</v>
      </c>
      <c r="E276" s="3" t="s">
        <v>5954</v>
      </c>
      <c r="F276" s="4">
        <v>0.6</v>
      </c>
      <c r="G276">
        <v>4.2</v>
      </c>
      <c r="H276" s="1">
        <v>3300</v>
      </c>
      <c r="I276" t="s">
        <v>6261</v>
      </c>
      <c r="J276" t="s">
        <v>6262</v>
      </c>
      <c r="K276" t="s">
        <v>6263</v>
      </c>
      <c r="L276" t="s">
        <v>6264</v>
      </c>
      <c r="M276" t="s">
        <v>6265</v>
      </c>
      <c r="N276" t="s">
        <v>6266</v>
      </c>
      <c r="O276" t="s">
        <v>3307</v>
      </c>
      <c r="P276" t="s">
        <v>579</v>
      </c>
    </row>
    <row r="277" spans="1:16">
      <c r="A277" t="s">
        <v>580</v>
      </c>
      <c r="B277" t="s">
        <v>6267</v>
      </c>
      <c r="C277" t="s">
        <v>4818</v>
      </c>
      <c r="D277" s="3" t="s">
        <v>4456</v>
      </c>
      <c r="E277" s="3" t="s">
        <v>4527</v>
      </c>
      <c r="F277" s="4">
        <v>0.6</v>
      </c>
      <c r="G277">
        <v>3.3</v>
      </c>
      <c r="H277">
        <v>23</v>
      </c>
      <c r="I277" t="s">
        <v>6268</v>
      </c>
      <c r="J277" t="s">
        <v>6269</v>
      </c>
      <c r="K277" t="s">
        <v>6270</v>
      </c>
      <c r="L277" t="s">
        <v>6271</v>
      </c>
      <c r="M277" t="s">
        <v>6272</v>
      </c>
      <c r="N277" t="s">
        <v>6273</v>
      </c>
      <c r="O277" t="s">
        <v>3308</v>
      </c>
      <c r="P277" t="s">
        <v>581</v>
      </c>
    </row>
    <row r="278" spans="1:16">
      <c r="A278" t="s">
        <v>582</v>
      </c>
      <c r="B278" t="s">
        <v>6274</v>
      </c>
      <c r="C278" t="s">
        <v>4583</v>
      </c>
      <c r="D278" s="3" t="s">
        <v>4752</v>
      </c>
      <c r="E278" s="3" t="s">
        <v>6275</v>
      </c>
      <c r="F278" s="4">
        <v>0.34</v>
      </c>
      <c r="G278">
        <v>4.3</v>
      </c>
      <c r="H278" s="1">
        <v>7109</v>
      </c>
      <c r="I278" t="s">
        <v>6276</v>
      </c>
      <c r="J278" t="s">
        <v>4913</v>
      </c>
      <c r="K278" t="s">
        <v>4914</v>
      </c>
      <c r="L278" t="s">
        <v>4915</v>
      </c>
      <c r="M278" t="s">
        <v>4916</v>
      </c>
      <c r="N278" t="s">
        <v>4917</v>
      </c>
      <c r="O278" t="s">
        <v>3309</v>
      </c>
      <c r="P278" t="s">
        <v>583</v>
      </c>
    </row>
    <row r="279" spans="1:16">
      <c r="A279" t="s">
        <v>584</v>
      </c>
      <c r="B279" t="s">
        <v>6277</v>
      </c>
      <c r="C279" t="s">
        <v>4455</v>
      </c>
      <c r="D279" s="3" t="s">
        <v>6278</v>
      </c>
      <c r="E279" s="3" t="s">
        <v>4518</v>
      </c>
      <c r="F279" s="4">
        <v>0.6</v>
      </c>
      <c r="G279">
        <v>3.8</v>
      </c>
      <c r="H279">
        <v>51</v>
      </c>
      <c r="I279" t="s">
        <v>6279</v>
      </c>
      <c r="J279" t="s">
        <v>6280</v>
      </c>
      <c r="K279" t="s">
        <v>6281</v>
      </c>
      <c r="L279" t="s">
        <v>6282</v>
      </c>
      <c r="M279" t="s">
        <v>6283</v>
      </c>
      <c r="N279" t="s">
        <v>6284</v>
      </c>
      <c r="O279" t="s">
        <v>3310</v>
      </c>
      <c r="P279" t="s">
        <v>585</v>
      </c>
    </row>
    <row r="280" spans="1:16">
      <c r="A280" t="s">
        <v>586</v>
      </c>
      <c r="B280" t="s">
        <v>6285</v>
      </c>
      <c r="C280" t="s">
        <v>4583</v>
      </c>
      <c r="D280" s="3" t="s">
        <v>4884</v>
      </c>
      <c r="E280" s="3" t="s">
        <v>5081</v>
      </c>
      <c r="F280" s="4">
        <v>0.27</v>
      </c>
      <c r="G280">
        <v>4.2</v>
      </c>
      <c r="H280" s="1">
        <v>32840</v>
      </c>
      <c r="I280" t="s">
        <v>6286</v>
      </c>
      <c r="J280" t="s">
        <v>4587</v>
      </c>
      <c r="K280" t="s">
        <v>4588</v>
      </c>
      <c r="L280" t="s">
        <v>4589</v>
      </c>
      <c r="M280" t="s">
        <v>4590</v>
      </c>
      <c r="N280" t="s">
        <v>5190</v>
      </c>
      <c r="O280" t="s">
        <v>3311</v>
      </c>
      <c r="P280" t="s">
        <v>587</v>
      </c>
    </row>
    <row r="281" spans="1:16">
      <c r="A281" t="s">
        <v>588</v>
      </c>
      <c r="B281" t="s">
        <v>6287</v>
      </c>
      <c r="C281" t="s">
        <v>4818</v>
      </c>
      <c r="D281" s="3" t="s">
        <v>4518</v>
      </c>
      <c r="E281" s="3" t="s">
        <v>4716</v>
      </c>
      <c r="F281" s="4">
        <v>0.5</v>
      </c>
      <c r="G281">
        <v>3.7</v>
      </c>
      <c r="H281">
        <v>708</v>
      </c>
      <c r="I281" t="s">
        <v>6288</v>
      </c>
      <c r="J281" t="s">
        <v>6289</v>
      </c>
      <c r="K281" t="s">
        <v>6290</v>
      </c>
      <c r="L281" t="s">
        <v>6291</v>
      </c>
      <c r="M281" t="s">
        <v>6292</v>
      </c>
      <c r="N281" t="s">
        <v>6293</v>
      </c>
      <c r="O281" t="s">
        <v>3312</v>
      </c>
      <c r="P281" t="s">
        <v>589</v>
      </c>
    </row>
    <row r="282" spans="1:16">
      <c r="A282" t="s">
        <v>590</v>
      </c>
      <c r="B282" t="s">
        <v>6294</v>
      </c>
      <c r="C282" t="s">
        <v>4583</v>
      </c>
      <c r="D282" s="3" t="s">
        <v>4604</v>
      </c>
      <c r="E282" s="3" t="s">
        <v>5368</v>
      </c>
      <c r="F282" s="4">
        <v>0.37</v>
      </c>
      <c r="G282">
        <v>4.3</v>
      </c>
      <c r="H282" s="1">
        <v>1657</v>
      </c>
      <c r="I282" t="s">
        <v>6295</v>
      </c>
      <c r="J282" t="s">
        <v>6296</v>
      </c>
      <c r="K282" t="s">
        <v>6297</v>
      </c>
      <c r="L282" t="s">
        <v>6298</v>
      </c>
      <c r="M282" t="s">
        <v>6299</v>
      </c>
      <c r="N282" t="s">
        <v>6300</v>
      </c>
      <c r="O282" t="s">
        <v>3313</v>
      </c>
      <c r="P282" t="s">
        <v>591</v>
      </c>
    </row>
    <row r="283" spans="1:16">
      <c r="A283" t="s">
        <v>592</v>
      </c>
      <c r="B283" t="s">
        <v>6301</v>
      </c>
      <c r="C283" t="s">
        <v>4455</v>
      </c>
      <c r="D283" s="3" t="s">
        <v>6302</v>
      </c>
      <c r="E283" s="3" t="s">
        <v>6303</v>
      </c>
      <c r="F283" s="4">
        <v>0.38</v>
      </c>
      <c r="G283">
        <v>3.9</v>
      </c>
      <c r="H283">
        <v>523</v>
      </c>
      <c r="I283" t="s">
        <v>6304</v>
      </c>
      <c r="J283" t="s">
        <v>6305</v>
      </c>
      <c r="K283" t="s">
        <v>6306</v>
      </c>
      <c r="L283" t="s">
        <v>6307</v>
      </c>
      <c r="M283" t="s">
        <v>6308</v>
      </c>
      <c r="N283" t="s">
        <v>6309</v>
      </c>
      <c r="O283" t="s">
        <v>3314</v>
      </c>
      <c r="P283" t="s">
        <v>593</v>
      </c>
    </row>
    <row r="284" spans="1:16">
      <c r="A284" t="s">
        <v>6310</v>
      </c>
      <c r="B284" t="s">
        <v>6311</v>
      </c>
      <c r="C284" t="s">
        <v>4455</v>
      </c>
      <c r="D284" s="3" t="s">
        <v>4465</v>
      </c>
      <c r="E284" s="3" t="s">
        <v>4527</v>
      </c>
      <c r="F284" s="4">
        <v>0.8</v>
      </c>
      <c r="G284">
        <v>3</v>
      </c>
      <c r="I284" t="s">
        <v>6312</v>
      </c>
      <c r="J284" t="s">
        <v>6313</v>
      </c>
      <c r="K284" t="s">
        <v>6314</v>
      </c>
      <c r="L284" t="s">
        <v>6315</v>
      </c>
      <c r="M284" t="s">
        <v>6316</v>
      </c>
      <c r="N284" t="s">
        <v>6317</v>
      </c>
      <c r="O284" t="s">
        <v>6318</v>
      </c>
      <c r="P284" t="s">
        <v>6319</v>
      </c>
    </row>
    <row r="285" spans="1:16">
      <c r="A285" t="s">
        <v>594</v>
      </c>
      <c r="B285" t="s">
        <v>6320</v>
      </c>
      <c r="C285" t="s">
        <v>4583</v>
      </c>
      <c r="D285" s="3" t="s">
        <v>5620</v>
      </c>
      <c r="E285" s="3" t="s">
        <v>6321</v>
      </c>
      <c r="F285" s="4">
        <v>0.4</v>
      </c>
      <c r="G285">
        <v>4.3</v>
      </c>
      <c r="H285" s="1">
        <v>1376</v>
      </c>
      <c r="I285" t="s">
        <v>5397</v>
      </c>
      <c r="J285" t="s">
        <v>5398</v>
      </c>
      <c r="K285" t="s">
        <v>5399</v>
      </c>
      <c r="L285" t="s">
        <v>5400</v>
      </c>
      <c r="M285" t="s">
        <v>5401</v>
      </c>
      <c r="N285" t="s">
        <v>5402</v>
      </c>
      <c r="O285" t="s">
        <v>3315</v>
      </c>
      <c r="P285" t="s">
        <v>595</v>
      </c>
    </row>
    <row r="286" spans="1:16">
      <c r="A286" t="s">
        <v>596</v>
      </c>
      <c r="B286" t="s">
        <v>6322</v>
      </c>
      <c r="C286" t="s">
        <v>4818</v>
      </c>
      <c r="D286" s="3" t="s">
        <v>6323</v>
      </c>
      <c r="E286" s="3" t="s">
        <v>4509</v>
      </c>
      <c r="F286" s="4">
        <v>0.56999999999999995</v>
      </c>
      <c r="G286">
        <v>3.5</v>
      </c>
      <c r="H286">
        <v>121</v>
      </c>
      <c r="I286" t="s">
        <v>6324</v>
      </c>
      <c r="J286" t="s">
        <v>6325</v>
      </c>
      <c r="K286" t="s">
        <v>6326</v>
      </c>
      <c r="L286" t="s">
        <v>6327</v>
      </c>
      <c r="M286" t="s">
        <v>6328</v>
      </c>
      <c r="N286" t="s">
        <v>6329</v>
      </c>
      <c r="O286" t="s">
        <v>3316</v>
      </c>
      <c r="P286" t="s">
        <v>597</v>
      </c>
    </row>
    <row r="287" spans="1:16">
      <c r="A287" t="s">
        <v>598</v>
      </c>
      <c r="B287" t="s">
        <v>6330</v>
      </c>
      <c r="C287" t="s">
        <v>4455</v>
      </c>
      <c r="D287" s="3" t="s">
        <v>4731</v>
      </c>
      <c r="E287" s="3" t="s">
        <v>5102</v>
      </c>
      <c r="F287" s="4">
        <v>0.88</v>
      </c>
      <c r="G287">
        <v>3.9</v>
      </c>
      <c r="H287" s="1">
        <v>1075</v>
      </c>
      <c r="I287" t="s">
        <v>5225</v>
      </c>
      <c r="J287" t="s">
        <v>4725</v>
      </c>
      <c r="K287" t="s">
        <v>4726</v>
      </c>
      <c r="L287" t="s">
        <v>4727</v>
      </c>
      <c r="M287" t="s">
        <v>4728</v>
      </c>
      <c r="N287" t="s">
        <v>6331</v>
      </c>
      <c r="O287" t="s">
        <v>3317</v>
      </c>
      <c r="P287" t="s">
        <v>599</v>
      </c>
    </row>
    <row r="288" spans="1:16">
      <c r="A288" t="s">
        <v>600</v>
      </c>
      <c r="B288" t="s">
        <v>6332</v>
      </c>
      <c r="C288" t="s">
        <v>4583</v>
      </c>
      <c r="D288" s="3" t="s">
        <v>6204</v>
      </c>
      <c r="E288" s="3" t="s">
        <v>6333</v>
      </c>
      <c r="F288" s="4">
        <v>0.46</v>
      </c>
      <c r="G288">
        <v>4</v>
      </c>
      <c r="H288" s="1">
        <v>1001</v>
      </c>
      <c r="I288" t="s">
        <v>6334</v>
      </c>
      <c r="J288" t="s">
        <v>6335</v>
      </c>
      <c r="K288" t="s">
        <v>6336</v>
      </c>
      <c r="L288" t="s">
        <v>6337</v>
      </c>
      <c r="M288" t="s">
        <v>6338</v>
      </c>
      <c r="N288" t="s">
        <v>6339</v>
      </c>
      <c r="O288" t="s">
        <v>3318</v>
      </c>
      <c r="P288" t="s">
        <v>601</v>
      </c>
    </row>
    <row r="289" spans="1:16">
      <c r="A289" t="s">
        <v>602</v>
      </c>
      <c r="B289" t="s">
        <v>6340</v>
      </c>
      <c r="C289" t="s">
        <v>4455</v>
      </c>
      <c r="D289" s="3" t="s">
        <v>4593</v>
      </c>
      <c r="E289" s="3" t="s">
        <v>4527</v>
      </c>
      <c r="F289" s="4">
        <v>0.75</v>
      </c>
      <c r="G289">
        <v>4.3</v>
      </c>
      <c r="H289">
        <v>112</v>
      </c>
      <c r="I289" t="s">
        <v>6341</v>
      </c>
      <c r="J289" t="s">
        <v>6342</v>
      </c>
      <c r="K289" t="s">
        <v>6343</v>
      </c>
      <c r="L289" t="s">
        <v>6344</v>
      </c>
      <c r="M289" t="s">
        <v>6345</v>
      </c>
      <c r="N289" t="s">
        <v>6346</v>
      </c>
      <c r="O289" t="s">
        <v>3319</v>
      </c>
      <c r="P289" t="s">
        <v>603</v>
      </c>
    </row>
    <row r="290" spans="1:16">
      <c r="A290" t="s">
        <v>604</v>
      </c>
      <c r="B290" t="s">
        <v>6347</v>
      </c>
      <c r="C290" t="s">
        <v>4854</v>
      </c>
      <c r="D290" s="3" t="s">
        <v>4953</v>
      </c>
      <c r="E290" s="3" t="s">
        <v>4883</v>
      </c>
      <c r="F290" s="4">
        <v>0.5</v>
      </c>
      <c r="G290">
        <v>3.8</v>
      </c>
      <c r="H290" s="1">
        <v>3022</v>
      </c>
      <c r="I290" t="s">
        <v>6348</v>
      </c>
      <c r="J290" t="s">
        <v>6349</v>
      </c>
      <c r="K290" t="s">
        <v>6350</v>
      </c>
      <c r="L290" t="s">
        <v>6351</v>
      </c>
      <c r="M290" t="s">
        <v>6352</v>
      </c>
      <c r="N290" t="s">
        <v>6353</v>
      </c>
      <c r="O290" t="s">
        <v>3320</v>
      </c>
      <c r="P290" t="s">
        <v>605</v>
      </c>
    </row>
    <row r="291" spans="1:16">
      <c r="A291" t="s">
        <v>606</v>
      </c>
      <c r="B291" t="s">
        <v>6354</v>
      </c>
      <c r="C291" t="s">
        <v>4455</v>
      </c>
      <c r="D291" s="3" t="s">
        <v>4879</v>
      </c>
      <c r="E291" s="3" t="s">
        <v>5549</v>
      </c>
      <c r="F291" s="4">
        <v>0.59</v>
      </c>
      <c r="G291">
        <v>4.3</v>
      </c>
      <c r="H291" s="1">
        <v>5451</v>
      </c>
      <c r="I291" t="s">
        <v>6355</v>
      </c>
      <c r="J291" t="s">
        <v>5687</v>
      </c>
      <c r="K291" t="s">
        <v>5688</v>
      </c>
      <c r="L291" t="s">
        <v>5689</v>
      </c>
      <c r="M291" t="s">
        <v>5690</v>
      </c>
      <c r="N291" t="s">
        <v>5691</v>
      </c>
      <c r="O291" t="s">
        <v>3321</v>
      </c>
      <c r="P291" t="s">
        <v>607</v>
      </c>
    </row>
    <row r="292" spans="1:16">
      <c r="A292" t="s">
        <v>608</v>
      </c>
      <c r="B292" t="s">
        <v>5040</v>
      </c>
      <c r="C292" t="s">
        <v>4818</v>
      </c>
      <c r="D292" s="3" t="s">
        <v>6356</v>
      </c>
      <c r="E292" s="3" t="s">
        <v>5612</v>
      </c>
      <c r="F292" s="4">
        <v>0.48</v>
      </c>
      <c r="G292">
        <v>3.3</v>
      </c>
      <c r="H292">
        <v>73</v>
      </c>
      <c r="I292" t="s">
        <v>6357</v>
      </c>
      <c r="J292" t="s">
        <v>6358</v>
      </c>
      <c r="K292" t="s">
        <v>6359</v>
      </c>
      <c r="L292" t="s">
        <v>6360</v>
      </c>
      <c r="M292" t="s">
        <v>6361</v>
      </c>
      <c r="N292" t="s">
        <v>6362</v>
      </c>
      <c r="O292" t="s">
        <v>3322</v>
      </c>
      <c r="P292" t="s">
        <v>609</v>
      </c>
    </row>
    <row r="293" spans="1:16">
      <c r="A293" t="s">
        <v>610</v>
      </c>
      <c r="B293" t="s">
        <v>6363</v>
      </c>
      <c r="C293" t="s">
        <v>4549</v>
      </c>
      <c r="D293" s="3" t="s">
        <v>6364</v>
      </c>
      <c r="E293" s="3" t="s">
        <v>5388</v>
      </c>
      <c r="F293" s="4">
        <v>0.59</v>
      </c>
      <c r="G293">
        <v>4.5</v>
      </c>
      <c r="H293" s="1">
        <v>1029</v>
      </c>
      <c r="I293" t="s">
        <v>6365</v>
      </c>
      <c r="J293" t="s">
        <v>6366</v>
      </c>
      <c r="K293" t="s">
        <v>6367</v>
      </c>
      <c r="L293" t="s">
        <v>6368</v>
      </c>
      <c r="M293" t="s">
        <v>6369</v>
      </c>
      <c r="N293" t="s">
        <v>6370</v>
      </c>
      <c r="O293" t="s">
        <v>3323</v>
      </c>
      <c r="P293" t="s">
        <v>611</v>
      </c>
    </row>
    <row r="294" spans="1:16">
      <c r="A294" t="s">
        <v>612</v>
      </c>
      <c r="B294" t="s">
        <v>6371</v>
      </c>
      <c r="C294" t="s">
        <v>4583</v>
      </c>
      <c r="D294" s="3" t="s">
        <v>4910</v>
      </c>
      <c r="E294" s="3" t="s">
        <v>6152</v>
      </c>
      <c r="F294" s="4">
        <v>0.4</v>
      </c>
      <c r="G294">
        <v>4.0999999999999996</v>
      </c>
      <c r="H294" s="1">
        <v>1555</v>
      </c>
      <c r="I294" t="s">
        <v>6372</v>
      </c>
      <c r="J294" t="s">
        <v>6373</v>
      </c>
      <c r="K294" t="s">
        <v>6374</v>
      </c>
      <c r="L294" t="s">
        <v>6375</v>
      </c>
      <c r="M294" t="s">
        <v>6376</v>
      </c>
      <c r="N294" t="s">
        <v>6377</v>
      </c>
      <c r="O294" t="s">
        <v>3324</v>
      </c>
      <c r="P294" t="s">
        <v>613</v>
      </c>
    </row>
    <row r="295" spans="1:16">
      <c r="A295" t="s">
        <v>614</v>
      </c>
      <c r="B295" t="s">
        <v>6378</v>
      </c>
      <c r="C295" t="s">
        <v>4549</v>
      </c>
      <c r="D295" s="3" t="s">
        <v>4716</v>
      </c>
      <c r="E295" s="3" t="s">
        <v>4677</v>
      </c>
      <c r="F295" s="4">
        <v>0.7</v>
      </c>
      <c r="G295">
        <v>4.2</v>
      </c>
      <c r="H295">
        <v>47</v>
      </c>
      <c r="I295" t="s">
        <v>6379</v>
      </c>
      <c r="J295" t="s">
        <v>6380</v>
      </c>
      <c r="K295" t="s">
        <v>6381</v>
      </c>
      <c r="L295" t="s">
        <v>6382</v>
      </c>
      <c r="M295" t="s">
        <v>6383</v>
      </c>
      <c r="N295" t="s">
        <v>6384</v>
      </c>
      <c r="O295" t="s">
        <v>3325</v>
      </c>
      <c r="P295" t="s">
        <v>615</v>
      </c>
    </row>
    <row r="296" spans="1:16">
      <c r="A296" t="s">
        <v>616</v>
      </c>
      <c r="B296" t="s">
        <v>6385</v>
      </c>
      <c r="C296" t="s">
        <v>4455</v>
      </c>
      <c r="D296" s="3" t="s">
        <v>4466</v>
      </c>
      <c r="E296" s="3" t="s">
        <v>4561</v>
      </c>
      <c r="F296" s="4">
        <v>0.61</v>
      </c>
      <c r="G296">
        <v>4.0999999999999996</v>
      </c>
      <c r="H296" s="1">
        <v>14896</v>
      </c>
      <c r="I296" t="s">
        <v>6386</v>
      </c>
      <c r="J296" t="s">
        <v>6387</v>
      </c>
      <c r="K296" t="s">
        <v>6388</v>
      </c>
      <c r="L296" t="s">
        <v>6389</v>
      </c>
      <c r="M296" t="s">
        <v>6390</v>
      </c>
      <c r="N296" t="s">
        <v>6391</v>
      </c>
      <c r="O296" t="s">
        <v>3326</v>
      </c>
      <c r="P296" t="s">
        <v>617</v>
      </c>
    </row>
    <row r="297" spans="1:16">
      <c r="A297" t="s">
        <v>618</v>
      </c>
      <c r="B297" t="s">
        <v>6392</v>
      </c>
      <c r="C297" t="s">
        <v>4583</v>
      </c>
      <c r="D297" s="3" t="s">
        <v>5081</v>
      </c>
      <c r="E297" s="3" t="s">
        <v>6393</v>
      </c>
      <c r="F297" s="4">
        <v>0.41</v>
      </c>
      <c r="G297">
        <v>4.4000000000000004</v>
      </c>
      <c r="H297" s="1">
        <v>1712</v>
      </c>
      <c r="I297" t="s">
        <v>6394</v>
      </c>
      <c r="J297" t="s">
        <v>6395</v>
      </c>
      <c r="K297" t="s">
        <v>6396</v>
      </c>
      <c r="L297" t="s">
        <v>6397</v>
      </c>
      <c r="M297" t="s">
        <v>6398</v>
      </c>
      <c r="N297" t="s">
        <v>6399</v>
      </c>
      <c r="O297" t="s">
        <v>3327</v>
      </c>
      <c r="P297" t="s">
        <v>619</v>
      </c>
    </row>
    <row r="298" spans="1:16">
      <c r="A298" t="s">
        <v>620</v>
      </c>
      <c r="B298" t="s">
        <v>6080</v>
      </c>
      <c r="C298" t="s">
        <v>4818</v>
      </c>
      <c r="D298" s="3" t="s">
        <v>4465</v>
      </c>
      <c r="E298" s="3" t="s">
        <v>4456</v>
      </c>
      <c r="F298" s="4">
        <v>0.5</v>
      </c>
      <c r="G298">
        <v>4.2</v>
      </c>
      <c r="H298" s="1">
        <v>1335</v>
      </c>
      <c r="I298" t="s">
        <v>6081</v>
      </c>
      <c r="J298" t="s">
        <v>6082</v>
      </c>
      <c r="K298" t="s">
        <v>6083</v>
      </c>
      <c r="L298" t="s">
        <v>6084</v>
      </c>
      <c r="M298" t="s">
        <v>6085</v>
      </c>
      <c r="N298" t="s">
        <v>6086</v>
      </c>
      <c r="O298" t="s">
        <v>3278</v>
      </c>
      <c r="P298" t="s">
        <v>621</v>
      </c>
    </row>
    <row r="299" spans="1:16">
      <c r="A299" t="s">
        <v>622</v>
      </c>
      <c r="B299" t="s">
        <v>6400</v>
      </c>
      <c r="C299" t="s">
        <v>4818</v>
      </c>
      <c r="D299" s="3" t="s">
        <v>4466</v>
      </c>
      <c r="E299" s="3" t="s">
        <v>4483</v>
      </c>
      <c r="F299" s="4">
        <v>0.5</v>
      </c>
      <c r="G299">
        <v>3.9</v>
      </c>
      <c r="H299">
        <v>214</v>
      </c>
      <c r="I299" t="s">
        <v>6401</v>
      </c>
      <c r="J299" t="s">
        <v>6402</v>
      </c>
      <c r="K299" t="s">
        <v>6403</v>
      </c>
      <c r="L299" t="s">
        <v>6404</v>
      </c>
      <c r="M299" t="s">
        <v>6405</v>
      </c>
      <c r="N299" t="s">
        <v>6406</v>
      </c>
      <c r="O299" t="s">
        <v>3328</v>
      </c>
      <c r="P299" t="s">
        <v>623</v>
      </c>
    </row>
    <row r="300" spans="1:16">
      <c r="A300" t="s">
        <v>624</v>
      </c>
      <c r="B300" t="s">
        <v>6407</v>
      </c>
      <c r="C300" t="s">
        <v>4962</v>
      </c>
      <c r="D300" s="3" t="s">
        <v>6408</v>
      </c>
      <c r="E300" s="3" t="s">
        <v>6409</v>
      </c>
      <c r="F300" s="4">
        <v>0.59</v>
      </c>
      <c r="G300">
        <v>4</v>
      </c>
      <c r="H300">
        <v>184</v>
      </c>
      <c r="I300" t="s">
        <v>6410</v>
      </c>
      <c r="J300" t="s">
        <v>6411</v>
      </c>
      <c r="K300" t="s">
        <v>6412</v>
      </c>
      <c r="L300" t="s">
        <v>6413</v>
      </c>
      <c r="M300" t="s">
        <v>6414</v>
      </c>
      <c r="N300" t="s">
        <v>6415</v>
      </c>
      <c r="O300" t="s">
        <v>3329</v>
      </c>
      <c r="P300" t="s">
        <v>625</v>
      </c>
    </row>
    <row r="301" spans="1:16">
      <c r="A301" t="s">
        <v>626</v>
      </c>
      <c r="B301" t="s">
        <v>6416</v>
      </c>
      <c r="C301" t="s">
        <v>5524</v>
      </c>
      <c r="D301" s="3" t="s">
        <v>6417</v>
      </c>
      <c r="E301" s="3" t="s">
        <v>6418</v>
      </c>
      <c r="F301" s="4">
        <v>0.52</v>
      </c>
      <c r="G301">
        <v>4.5</v>
      </c>
      <c r="H301">
        <v>7</v>
      </c>
      <c r="I301" t="s">
        <v>6419</v>
      </c>
      <c r="J301" t="s">
        <v>6420</v>
      </c>
      <c r="K301" t="s">
        <v>6421</v>
      </c>
      <c r="L301" t="s">
        <v>6422</v>
      </c>
      <c r="M301" t="s">
        <v>6423</v>
      </c>
      <c r="N301" t="s">
        <v>6424</v>
      </c>
      <c r="O301" t="s">
        <v>3330</v>
      </c>
      <c r="P301" t="s">
        <v>627</v>
      </c>
    </row>
    <row r="302" spans="1:16">
      <c r="A302" t="s">
        <v>628</v>
      </c>
      <c r="B302" t="s">
        <v>6425</v>
      </c>
      <c r="C302" t="s">
        <v>4455</v>
      </c>
      <c r="D302" s="3" t="s">
        <v>5756</v>
      </c>
      <c r="E302" s="3" t="s">
        <v>5206</v>
      </c>
      <c r="F302" s="4">
        <v>0.71</v>
      </c>
      <c r="G302">
        <v>3.7</v>
      </c>
      <c r="H302">
        <v>41</v>
      </c>
      <c r="I302" t="s">
        <v>6426</v>
      </c>
      <c r="J302" t="s">
        <v>6427</v>
      </c>
      <c r="K302" t="s">
        <v>6428</v>
      </c>
      <c r="L302" t="s">
        <v>6429</v>
      </c>
      <c r="M302" t="s">
        <v>6430</v>
      </c>
      <c r="N302" t="s">
        <v>6431</v>
      </c>
      <c r="O302" t="s">
        <v>3331</v>
      </c>
      <c r="P302" t="s">
        <v>629</v>
      </c>
    </row>
    <row r="303" spans="1:16">
      <c r="A303" t="s">
        <v>630</v>
      </c>
      <c r="B303" t="s">
        <v>6432</v>
      </c>
      <c r="C303" t="s">
        <v>4549</v>
      </c>
      <c r="D303" s="3" t="s">
        <v>5703</v>
      </c>
      <c r="E303" s="3" t="s">
        <v>4527</v>
      </c>
      <c r="F303" s="4">
        <v>0.62</v>
      </c>
      <c r="G303">
        <v>4.2</v>
      </c>
      <c r="H303" s="1">
        <v>12153</v>
      </c>
      <c r="I303" t="s">
        <v>6433</v>
      </c>
      <c r="J303" t="s">
        <v>4655</v>
      </c>
      <c r="K303" t="s">
        <v>4656</v>
      </c>
      <c r="L303" t="s">
        <v>4657</v>
      </c>
      <c r="M303" t="s">
        <v>4658</v>
      </c>
      <c r="N303" t="s">
        <v>4659</v>
      </c>
      <c r="O303" t="s">
        <v>3332</v>
      </c>
      <c r="P303" t="s">
        <v>631</v>
      </c>
    </row>
    <row r="304" spans="1:16">
      <c r="A304" t="s">
        <v>632</v>
      </c>
      <c r="B304" t="s">
        <v>6434</v>
      </c>
      <c r="C304" t="s">
        <v>4549</v>
      </c>
      <c r="D304" s="3" t="s">
        <v>6435</v>
      </c>
      <c r="E304" s="3" t="s">
        <v>4509</v>
      </c>
      <c r="F304" s="4">
        <v>0.63</v>
      </c>
      <c r="G304">
        <v>4.2</v>
      </c>
      <c r="H304">
        <v>25</v>
      </c>
      <c r="I304" t="s">
        <v>6436</v>
      </c>
      <c r="J304" t="s">
        <v>6437</v>
      </c>
      <c r="K304" t="s">
        <v>6438</v>
      </c>
      <c r="L304" t="s">
        <v>6439</v>
      </c>
      <c r="M304" t="s">
        <v>6440</v>
      </c>
      <c r="N304" t="s">
        <v>6441</v>
      </c>
      <c r="O304" t="s">
        <v>3333</v>
      </c>
      <c r="P304" t="s">
        <v>633</v>
      </c>
    </row>
    <row r="305" spans="1:16">
      <c r="A305" t="s">
        <v>634</v>
      </c>
      <c r="B305" t="s">
        <v>6442</v>
      </c>
      <c r="C305" t="s">
        <v>4526</v>
      </c>
      <c r="D305" s="3" t="s">
        <v>6443</v>
      </c>
      <c r="E305" s="3" t="s">
        <v>4527</v>
      </c>
      <c r="F305" s="4">
        <v>0.78</v>
      </c>
      <c r="G305">
        <v>4.2</v>
      </c>
      <c r="H305">
        <v>163</v>
      </c>
      <c r="I305" t="s">
        <v>6444</v>
      </c>
      <c r="J305" t="s">
        <v>6445</v>
      </c>
      <c r="K305" t="s">
        <v>6446</v>
      </c>
      <c r="L305" t="s">
        <v>6447</v>
      </c>
      <c r="M305" t="s">
        <v>6448</v>
      </c>
      <c r="N305" t="s">
        <v>6449</v>
      </c>
      <c r="O305" t="s">
        <v>3334</v>
      </c>
      <c r="P305" t="s">
        <v>635</v>
      </c>
    </row>
    <row r="306" spans="1:16">
      <c r="A306" t="s">
        <v>636</v>
      </c>
      <c r="B306" t="s">
        <v>6450</v>
      </c>
      <c r="C306" t="s">
        <v>4455</v>
      </c>
      <c r="D306" s="3" t="s">
        <v>4465</v>
      </c>
      <c r="E306" s="3" t="s">
        <v>4527</v>
      </c>
      <c r="F306" s="4">
        <v>0.8</v>
      </c>
      <c r="G306">
        <v>4.3</v>
      </c>
      <c r="H306">
        <v>87</v>
      </c>
      <c r="I306" t="s">
        <v>6451</v>
      </c>
      <c r="J306" t="s">
        <v>6452</v>
      </c>
      <c r="K306" t="s">
        <v>6453</v>
      </c>
      <c r="L306" t="s">
        <v>6454</v>
      </c>
      <c r="M306" t="s">
        <v>6455</v>
      </c>
      <c r="N306" t="s">
        <v>6456</v>
      </c>
      <c r="O306" t="s">
        <v>3335</v>
      </c>
      <c r="P306" t="s">
        <v>637</v>
      </c>
    </row>
    <row r="307" spans="1:16">
      <c r="A307" t="s">
        <v>638</v>
      </c>
      <c r="B307" t="s">
        <v>6457</v>
      </c>
      <c r="C307" t="s">
        <v>4549</v>
      </c>
      <c r="D307" s="3" t="s">
        <v>4509</v>
      </c>
      <c r="E307" s="3" t="s">
        <v>6458</v>
      </c>
      <c r="F307" s="4">
        <v>0.45</v>
      </c>
      <c r="G307">
        <v>4.4000000000000004</v>
      </c>
      <c r="H307" s="1">
        <v>2165</v>
      </c>
      <c r="I307" t="s">
        <v>6459</v>
      </c>
      <c r="J307" t="s">
        <v>6460</v>
      </c>
      <c r="K307" t="s">
        <v>6461</v>
      </c>
      <c r="L307" t="s">
        <v>6462</v>
      </c>
      <c r="M307" t="s">
        <v>6463</v>
      </c>
      <c r="N307" t="s">
        <v>6464</v>
      </c>
      <c r="O307" t="s">
        <v>3323</v>
      </c>
      <c r="P307" t="s">
        <v>639</v>
      </c>
    </row>
    <row r="308" spans="1:16">
      <c r="A308" t="s">
        <v>640</v>
      </c>
      <c r="B308" t="s">
        <v>6465</v>
      </c>
      <c r="C308" t="s">
        <v>4583</v>
      </c>
      <c r="D308" s="3" t="s">
        <v>4992</v>
      </c>
      <c r="E308" s="3" t="s">
        <v>4993</v>
      </c>
      <c r="F308" s="4">
        <v>0.37</v>
      </c>
      <c r="G308">
        <v>4.2</v>
      </c>
      <c r="H308" s="1">
        <v>1510</v>
      </c>
      <c r="I308" t="s">
        <v>6466</v>
      </c>
      <c r="J308" t="s">
        <v>6467</v>
      </c>
      <c r="K308" t="s">
        <v>6468</v>
      </c>
      <c r="L308" t="s">
        <v>6469</v>
      </c>
      <c r="M308" t="s">
        <v>6470</v>
      </c>
      <c r="N308" t="s">
        <v>6471</v>
      </c>
      <c r="O308" t="s">
        <v>3336</v>
      </c>
      <c r="P308" t="s">
        <v>641</v>
      </c>
    </row>
    <row r="309" spans="1:16">
      <c r="A309" t="s">
        <v>642</v>
      </c>
      <c r="B309" t="s">
        <v>6472</v>
      </c>
      <c r="C309" t="s">
        <v>4962</v>
      </c>
      <c r="D309" s="3" t="s">
        <v>6473</v>
      </c>
      <c r="E309" s="3" t="s">
        <v>6474</v>
      </c>
      <c r="F309" s="4">
        <v>0.15</v>
      </c>
      <c r="G309">
        <v>4.3</v>
      </c>
      <c r="H309">
        <v>106</v>
      </c>
      <c r="I309" t="s">
        <v>6475</v>
      </c>
      <c r="J309" t="s">
        <v>6476</v>
      </c>
      <c r="K309" t="s">
        <v>6477</v>
      </c>
      <c r="L309" t="s">
        <v>6478</v>
      </c>
      <c r="M309" t="s">
        <v>6479</v>
      </c>
      <c r="N309" t="s">
        <v>6480</v>
      </c>
      <c r="O309" t="s">
        <v>3337</v>
      </c>
      <c r="P309" t="s">
        <v>643</v>
      </c>
    </row>
    <row r="310" spans="1:16">
      <c r="A310" t="s">
        <v>644</v>
      </c>
      <c r="B310" t="s">
        <v>6481</v>
      </c>
      <c r="C310" t="s">
        <v>4583</v>
      </c>
      <c r="D310" s="3" t="s">
        <v>6482</v>
      </c>
      <c r="E310" s="3" t="s">
        <v>4646</v>
      </c>
      <c r="F310" s="4">
        <v>0.45</v>
      </c>
      <c r="G310">
        <v>3.7</v>
      </c>
      <c r="H310">
        <v>129</v>
      </c>
      <c r="I310" t="s">
        <v>6483</v>
      </c>
      <c r="J310" t="s">
        <v>6484</v>
      </c>
      <c r="K310" t="s">
        <v>6485</v>
      </c>
      <c r="L310" t="s">
        <v>6486</v>
      </c>
      <c r="M310" t="s">
        <v>6487</v>
      </c>
      <c r="N310" t="s">
        <v>6488</v>
      </c>
      <c r="O310" t="s">
        <v>3338</v>
      </c>
      <c r="P310" t="s">
        <v>645</v>
      </c>
    </row>
    <row r="311" spans="1:16">
      <c r="A311" t="s">
        <v>646</v>
      </c>
      <c r="B311" t="s">
        <v>6489</v>
      </c>
      <c r="C311" t="s">
        <v>4455</v>
      </c>
      <c r="D311" s="3" t="s">
        <v>5703</v>
      </c>
      <c r="E311" s="3" t="s">
        <v>4457</v>
      </c>
      <c r="F311" s="4">
        <v>0.66</v>
      </c>
      <c r="G311">
        <v>4.3</v>
      </c>
      <c r="H311" s="1">
        <v>3049</v>
      </c>
      <c r="I311" t="s">
        <v>6490</v>
      </c>
      <c r="J311" t="s">
        <v>6491</v>
      </c>
      <c r="K311" t="s">
        <v>6492</v>
      </c>
      <c r="L311" t="s">
        <v>6493</v>
      </c>
      <c r="M311" t="s">
        <v>6494</v>
      </c>
      <c r="N311" t="s">
        <v>6495</v>
      </c>
      <c r="O311" t="s">
        <v>3339</v>
      </c>
      <c r="P311" t="s">
        <v>647</v>
      </c>
    </row>
    <row r="312" spans="1:16">
      <c r="A312" t="s">
        <v>648</v>
      </c>
      <c r="B312" t="s">
        <v>6496</v>
      </c>
      <c r="C312" t="s">
        <v>4583</v>
      </c>
      <c r="D312" s="3" t="s">
        <v>6497</v>
      </c>
      <c r="E312" s="3" t="s">
        <v>6498</v>
      </c>
      <c r="F312" s="4">
        <v>0.35</v>
      </c>
      <c r="G312">
        <v>4.2</v>
      </c>
      <c r="H312" s="1">
        <v>32840</v>
      </c>
      <c r="I312" t="s">
        <v>6499</v>
      </c>
      <c r="J312" t="s">
        <v>4587</v>
      </c>
      <c r="K312" t="s">
        <v>4588</v>
      </c>
      <c r="L312" t="s">
        <v>4589</v>
      </c>
      <c r="M312" t="s">
        <v>4590</v>
      </c>
      <c r="N312" t="s">
        <v>4591</v>
      </c>
      <c r="O312" t="s">
        <v>3340</v>
      </c>
      <c r="P312" t="s">
        <v>649</v>
      </c>
    </row>
    <row r="313" spans="1:16">
      <c r="A313" t="s">
        <v>650</v>
      </c>
      <c r="B313" t="s">
        <v>6500</v>
      </c>
      <c r="C313" t="s">
        <v>4549</v>
      </c>
      <c r="D313" s="3" t="s">
        <v>4483</v>
      </c>
      <c r="E313" s="3" t="s">
        <v>4474</v>
      </c>
      <c r="F313" s="4">
        <v>0.63</v>
      </c>
      <c r="G313">
        <v>4.4000000000000004</v>
      </c>
      <c r="H313">
        <v>390</v>
      </c>
      <c r="I313" t="s">
        <v>6501</v>
      </c>
      <c r="J313" t="s">
        <v>6502</v>
      </c>
      <c r="K313" t="s">
        <v>6503</v>
      </c>
      <c r="L313" t="s">
        <v>6504</v>
      </c>
      <c r="M313" t="s">
        <v>6505</v>
      </c>
      <c r="N313" t="s">
        <v>6506</v>
      </c>
      <c r="O313" t="s">
        <v>3341</v>
      </c>
      <c r="P313" t="s">
        <v>651</v>
      </c>
    </row>
    <row r="314" spans="1:16">
      <c r="A314" t="s">
        <v>652</v>
      </c>
      <c r="B314" t="s">
        <v>6507</v>
      </c>
      <c r="C314" t="s">
        <v>6508</v>
      </c>
      <c r="D314" s="3" t="s">
        <v>6509</v>
      </c>
      <c r="E314" s="3" t="s">
        <v>6510</v>
      </c>
      <c r="F314" s="4">
        <v>0.23</v>
      </c>
      <c r="G314">
        <v>3.5</v>
      </c>
      <c r="H314">
        <v>621</v>
      </c>
      <c r="I314" t="s">
        <v>6511</v>
      </c>
      <c r="J314" t="s">
        <v>6512</v>
      </c>
      <c r="K314" t="s">
        <v>6513</v>
      </c>
      <c r="L314" t="s">
        <v>6514</v>
      </c>
      <c r="M314" t="s">
        <v>6515</v>
      </c>
      <c r="N314" t="s">
        <v>6516</v>
      </c>
      <c r="O314" t="s">
        <v>3342</v>
      </c>
      <c r="P314" t="s">
        <v>654</v>
      </c>
    </row>
    <row r="315" spans="1:16">
      <c r="A315" t="s">
        <v>655</v>
      </c>
      <c r="B315" t="s">
        <v>6517</v>
      </c>
      <c r="C315" t="s">
        <v>4455</v>
      </c>
      <c r="D315" s="3" t="s">
        <v>5756</v>
      </c>
      <c r="E315" s="3" t="s">
        <v>4716</v>
      </c>
      <c r="F315" s="4">
        <v>0.78</v>
      </c>
      <c r="G315">
        <v>4.0999999999999996</v>
      </c>
      <c r="H315">
        <v>265</v>
      </c>
      <c r="I315" t="s">
        <v>6518</v>
      </c>
      <c r="J315" t="s">
        <v>6519</v>
      </c>
      <c r="K315" t="s">
        <v>6520</v>
      </c>
      <c r="L315" t="s">
        <v>6521</v>
      </c>
      <c r="M315" t="s">
        <v>6522</v>
      </c>
      <c r="N315" t="s">
        <v>6523</v>
      </c>
      <c r="O315" t="s">
        <v>3343</v>
      </c>
      <c r="P315" t="s">
        <v>656</v>
      </c>
    </row>
    <row r="316" spans="1:16">
      <c r="A316" t="s">
        <v>657</v>
      </c>
      <c r="B316" t="s">
        <v>6524</v>
      </c>
      <c r="C316" t="s">
        <v>4455</v>
      </c>
      <c r="D316" s="3" t="s">
        <v>4708</v>
      </c>
      <c r="E316" s="3" t="s">
        <v>4527</v>
      </c>
      <c r="F316" s="4">
        <v>0.61</v>
      </c>
      <c r="G316">
        <v>4.3</v>
      </c>
      <c r="H316">
        <v>838</v>
      </c>
      <c r="I316" t="s">
        <v>6525</v>
      </c>
      <c r="J316" t="s">
        <v>6526</v>
      </c>
      <c r="K316" t="s">
        <v>6527</v>
      </c>
      <c r="L316" t="s">
        <v>6528</v>
      </c>
      <c r="M316" t="s">
        <v>6529</v>
      </c>
      <c r="N316" t="s">
        <v>6530</v>
      </c>
      <c r="O316" t="s">
        <v>3344</v>
      </c>
      <c r="P316" t="s">
        <v>658</v>
      </c>
    </row>
    <row r="317" spans="1:16">
      <c r="A317" t="s">
        <v>659</v>
      </c>
      <c r="B317" t="s">
        <v>6531</v>
      </c>
      <c r="C317" t="s">
        <v>4818</v>
      </c>
      <c r="D317" s="3" t="s">
        <v>6532</v>
      </c>
      <c r="E317" s="3" t="s">
        <v>5912</v>
      </c>
      <c r="F317" s="4">
        <v>0.59</v>
      </c>
      <c r="G317">
        <v>4.2</v>
      </c>
      <c r="H317">
        <v>143</v>
      </c>
      <c r="I317" t="s">
        <v>6533</v>
      </c>
      <c r="J317" t="s">
        <v>6534</v>
      </c>
      <c r="K317" t="s">
        <v>6535</v>
      </c>
      <c r="L317" t="s">
        <v>6536</v>
      </c>
      <c r="M317" t="s">
        <v>6537</v>
      </c>
      <c r="N317" t="s">
        <v>6538</v>
      </c>
      <c r="O317" t="s">
        <v>3345</v>
      </c>
      <c r="P317" t="s">
        <v>660</v>
      </c>
    </row>
    <row r="318" spans="1:16">
      <c r="A318" t="s">
        <v>661</v>
      </c>
      <c r="B318" t="s">
        <v>6539</v>
      </c>
      <c r="C318" t="s">
        <v>4455</v>
      </c>
      <c r="D318" s="3" t="s">
        <v>4518</v>
      </c>
      <c r="E318" s="3" t="s">
        <v>4546</v>
      </c>
      <c r="F318" s="4">
        <v>0.63</v>
      </c>
      <c r="G318">
        <v>4</v>
      </c>
      <c r="H318">
        <v>151</v>
      </c>
      <c r="I318" t="s">
        <v>6540</v>
      </c>
      <c r="J318" t="s">
        <v>6541</v>
      </c>
      <c r="K318" t="s">
        <v>6542</v>
      </c>
      <c r="L318" t="s">
        <v>6543</v>
      </c>
      <c r="M318" t="s">
        <v>6544</v>
      </c>
      <c r="N318" t="s">
        <v>6545</v>
      </c>
      <c r="O318" t="s">
        <v>3346</v>
      </c>
      <c r="P318" t="s">
        <v>662</v>
      </c>
    </row>
    <row r="319" spans="1:16">
      <c r="A319" t="s">
        <v>663</v>
      </c>
      <c r="B319" t="s">
        <v>6546</v>
      </c>
      <c r="C319" t="s">
        <v>4818</v>
      </c>
      <c r="D319" s="3" t="s">
        <v>6547</v>
      </c>
      <c r="E319" s="3" t="s">
        <v>4456</v>
      </c>
      <c r="F319" s="4">
        <v>0.38</v>
      </c>
      <c r="G319">
        <v>3.9</v>
      </c>
      <c r="H319">
        <v>200</v>
      </c>
      <c r="I319" t="s">
        <v>6548</v>
      </c>
      <c r="J319" t="s">
        <v>6549</v>
      </c>
      <c r="K319" t="s">
        <v>6550</v>
      </c>
      <c r="L319" t="s">
        <v>6551</v>
      </c>
      <c r="M319" t="s">
        <v>6552</v>
      </c>
      <c r="N319" t="s">
        <v>6553</v>
      </c>
      <c r="O319" t="s">
        <v>3347</v>
      </c>
      <c r="P319" t="s">
        <v>664</v>
      </c>
    </row>
    <row r="320" spans="1:16">
      <c r="A320" t="s">
        <v>665</v>
      </c>
      <c r="B320" t="s">
        <v>6554</v>
      </c>
      <c r="C320" t="s">
        <v>4818</v>
      </c>
      <c r="D320" s="3" t="s">
        <v>6555</v>
      </c>
      <c r="E320" s="3" t="s">
        <v>4963</v>
      </c>
      <c r="F320" s="4">
        <v>0.54</v>
      </c>
      <c r="G320">
        <v>3.3</v>
      </c>
      <c r="H320">
        <v>227</v>
      </c>
      <c r="I320" t="s">
        <v>6556</v>
      </c>
      <c r="J320" t="s">
        <v>6557</v>
      </c>
      <c r="K320" t="s">
        <v>6558</v>
      </c>
      <c r="L320" t="s">
        <v>6559</v>
      </c>
      <c r="M320" t="s">
        <v>6560</v>
      </c>
      <c r="N320" t="s">
        <v>6561</v>
      </c>
      <c r="O320" t="s">
        <v>3348</v>
      </c>
      <c r="P320" t="s">
        <v>666</v>
      </c>
    </row>
    <row r="321" spans="1:16">
      <c r="A321" t="s">
        <v>667</v>
      </c>
      <c r="B321" t="s">
        <v>6562</v>
      </c>
      <c r="C321" t="s">
        <v>4818</v>
      </c>
      <c r="D321" s="3" t="s">
        <v>4465</v>
      </c>
      <c r="E321" s="3" t="s">
        <v>4509</v>
      </c>
      <c r="F321" s="4">
        <v>0.6</v>
      </c>
      <c r="G321">
        <v>3.8</v>
      </c>
      <c r="H321">
        <v>538</v>
      </c>
      <c r="I321" t="s">
        <v>6563</v>
      </c>
      <c r="J321" t="s">
        <v>6564</v>
      </c>
      <c r="K321" t="s">
        <v>6565</v>
      </c>
      <c r="L321" t="s">
        <v>6566</v>
      </c>
      <c r="M321" t="s">
        <v>6567</v>
      </c>
      <c r="N321" t="s">
        <v>6568</v>
      </c>
      <c r="O321" t="s">
        <v>3349</v>
      </c>
      <c r="P321" t="s">
        <v>668</v>
      </c>
    </row>
    <row r="322" spans="1:16">
      <c r="A322" t="s">
        <v>669</v>
      </c>
      <c r="B322" t="s">
        <v>6569</v>
      </c>
      <c r="C322" t="s">
        <v>4549</v>
      </c>
      <c r="D322" s="3" t="s">
        <v>4518</v>
      </c>
      <c r="E322" s="3" t="s">
        <v>4716</v>
      </c>
      <c r="F322" s="4">
        <v>0.5</v>
      </c>
      <c r="G322">
        <v>4</v>
      </c>
      <c r="H322">
        <v>171</v>
      </c>
      <c r="I322" t="s">
        <v>6570</v>
      </c>
      <c r="J322" t="s">
        <v>6571</v>
      </c>
      <c r="K322" t="s">
        <v>6572</v>
      </c>
      <c r="L322" t="s">
        <v>6573</v>
      </c>
      <c r="M322" t="s">
        <v>6574</v>
      </c>
      <c r="N322" t="s">
        <v>6575</v>
      </c>
      <c r="O322" t="s">
        <v>3350</v>
      </c>
      <c r="P322" t="s">
        <v>670</v>
      </c>
    </row>
    <row r="323" spans="1:16">
      <c r="A323" t="s">
        <v>671</v>
      </c>
      <c r="B323" t="s">
        <v>6576</v>
      </c>
      <c r="C323" t="s">
        <v>4583</v>
      </c>
      <c r="D323" s="3" t="s">
        <v>4661</v>
      </c>
      <c r="E323" s="3" t="s">
        <v>4661</v>
      </c>
      <c r="F323" s="4">
        <v>0</v>
      </c>
      <c r="G323">
        <v>4.3</v>
      </c>
      <c r="H323" s="1">
        <v>27508</v>
      </c>
      <c r="I323" t="s">
        <v>6577</v>
      </c>
      <c r="J323" t="s">
        <v>6578</v>
      </c>
      <c r="K323" t="s">
        <v>6579</v>
      </c>
      <c r="L323" t="s">
        <v>6580</v>
      </c>
      <c r="M323" t="s">
        <v>6581</v>
      </c>
      <c r="N323" t="s">
        <v>6582</v>
      </c>
      <c r="O323" t="s">
        <v>3351</v>
      </c>
      <c r="P323" t="s">
        <v>672</v>
      </c>
    </row>
    <row r="324" spans="1:16">
      <c r="A324" t="s">
        <v>673</v>
      </c>
      <c r="B324" t="s">
        <v>6583</v>
      </c>
      <c r="C324" t="s">
        <v>4455</v>
      </c>
      <c r="D324" s="3" t="s">
        <v>4518</v>
      </c>
      <c r="E324" s="3" t="s">
        <v>4483</v>
      </c>
      <c r="F324" s="4">
        <v>0.56999999999999995</v>
      </c>
      <c r="G324">
        <v>3.9</v>
      </c>
      <c r="H324" s="1">
        <v>1454</v>
      </c>
      <c r="I324" t="s">
        <v>6584</v>
      </c>
      <c r="J324" t="s">
        <v>6585</v>
      </c>
      <c r="K324" t="s">
        <v>6586</v>
      </c>
      <c r="L324" t="s">
        <v>6587</v>
      </c>
      <c r="M324" t="s">
        <v>6588</v>
      </c>
      <c r="N324" t="s">
        <v>6589</v>
      </c>
      <c r="O324" t="s">
        <v>3352</v>
      </c>
      <c r="P324" t="s">
        <v>674</v>
      </c>
    </row>
    <row r="325" spans="1:16">
      <c r="A325" t="s">
        <v>675</v>
      </c>
      <c r="B325" t="s">
        <v>6590</v>
      </c>
      <c r="C325" t="s">
        <v>4583</v>
      </c>
      <c r="D325" s="3" t="s">
        <v>6205</v>
      </c>
      <c r="E325" s="3" t="s">
        <v>6591</v>
      </c>
      <c r="F325" s="4">
        <v>0.52</v>
      </c>
      <c r="G325">
        <v>4.2</v>
      </c>
      <c r="H325" s="1">
        <v>2951</v>
      </c>
      <c r="I325" t="s">
        <v>6592</v>
      </c>
      <c r="J325" t="s">
        <v>6593</v>
      </c>
      <c r="K325" t="s">
        <v>6594</v>
      </c>
      <c r="L325" t="s">
        <v>6595</v>
      </c>
      <c r="M325" t="s">
        <v>6596</v>
      </c>
      <c r="N325" t="s">
        <v>6597</v>
      </c>
      <c r="O325" t="s">
        <v>3353</v>
      </c>
      <c r="P325" t="s">
        <v>676</v>
      </c>
    </row>
    <row r="326" spans="1:16">
      <c r="A326" t="s">
        <v>6598</v>
      </c>
      <c r="B326" t="s">
        <v>6599</v>
      </c>
      <c r="C326" t="s">
        <v>4455</v>
      </c>
      <c r="D326" s="3" t="s">
        <v>4593</v>
      </c>
      <c r="E326" s="3" t="s">
        <v>4527</v>
      </c>
      <c r="F326" s="4">
        <v>0.75</v>
      </c>
      <c r="G326">
        <v>5</v>
      </c>
      <c r="I326" t="s">
        <v>6600</v>
      </c>
      <c r="J326" t="s">
        <v>6601</v>
      </c>
      <c r="K326" t="s">
        <v>6602</v>
      </c>
      <c r="L326" t="s">
        <v>6603</v>
      </c>
      <c r="M326" t="s">
        <v>6604</v>
      </c>
      <c r="N326" t="s">
        <v>6605</v>
      </c>
      <c r="O326" t="s">
        <v>6606</v>
      </c>
      <c r="P326" t="s">
        <v>6607</v>
      </c>
    </row>
    <row r="327" spans="1:16">
      <c r="A327" t="s">
        <v>6608</v>
      </c>
      <c r="B327" t="s">
        <v>6609</v>
      </c>
      <c r="C327" t="s">
        <v>4583</v>
      </c>
      <c r="D327" s="3" t="s">
        <v>6610</v>
      </c>
      <c r="E327" s="3" t="s">
        <v>6611</v>
      </c>
      <c r="F327" s="4">
        <v>0.11</v>
      </c>
      <c r="G327">
        <v>4.0999999999999996</v>
      </c>
      <c r="H327" s="1">
        <v>6753</v>
      </c>
      <c r="I327" t="s">
        <v>6612</v>
      </c>
      <c r="J327" t="s">
        <v>5897</v>
      </c>
      <c r="K327" t="s">
        <v>5898</v>
      </c>
      <c r="L327" t="s">
        <v>5899</v>
      </c>
      <c r="M327" t="s">
        <v>5900</v>
      </c>
      <c r="N327" t="s">
        <v>5901</v>
      </c>
      <c r="O327" t="s">
        <v>6613</v>
      </c>
      <c r="P327" t="s">
        <v>6614</v>
      </c>
    </row>
    <row r="328" spans="1:16">
      <c r="A328" t="s">
        <v>677</v>
      </c>
      <c r="B328" t="s">
        <v>6615</v>
      </c>
      <c r="C328" t="s">
        <v>4583</v>
      </c>
      <c r="D328" s="3" t="s">
        <v>6616</v>
      </c>
      <c r="E328" s="3" t="s">
        <v>6617</v>
      </c>
      <c r="F328" s="4">
        <v>0.51</v>
      </c>
      <c r="G328">
        <v>3.9</v>
      </c>
      <c r="H328" s="1">
        <v>3518</v>
      </c>
      <c r="I328" t="s">
        <v>6618</v>
      </c>
      <c r="J328" t="s">
        <v>6619</v>
      </c>
      <c r="K328" t="s">
        <v>6620</v>
      </c>
      <c r="L328" t="s">
        <v>6621</v>
      </c>
      <c r="M328" t="s">
        <v>6622</v>
      </c>
      <c r="N328" t="s">
        <v>6623</v>
      </c>
      <c r="O328" t="s">
        <v>3354</v>
      </c>
      <c r="P328" t="s">
        <v>678</v>
      </c>
    </row>
    <row r="329" spans="1:16">
      <c r="A329" t="s">
        <v>679</v>
      </c>
      <c r="B329" t="s">
        <v>6624</v>
      </c>
      <c r="C329" t="s">
        <v>4583</v>
      </c>
      <c r="D329" s="3" t="s">
        <v>6625</v>
      </c>
      <c r="E329" s="3" t="s">
        <v>6626</v>
      </c>
      <c r="F329" s="4">
        <v>0.46</v>
      </c>
      <c r="G329">
        <v>4.2</v>
      </c>
      <c r="H329" s="1">
        <v>1510</v>
      </c>
      <c r="I329" t="s">
        <v>6627</v>
      </c>
      <c r="J329" t="s">
        <v>6467</v>
      </c>
      <c r="K329" t="s">
        <v>6468</v>
      </c>
      <c r="L329" t="s">
        <v>6469</v>
      </c>
      <c r="M329" t="s">
        <v>6470</v>
      </c>
      <c r="N329" t="s">
        <v>6471</v>
      </c>
      <c r="O329" t="s">
        <v>3355</v>
      </c>
      <c r="P329" t="s">
        <v>680</v>
      </c>
    </row>
    <row r="330" spans="1:16">
      <c r="A330" t="s">
        <v>681</v>
      </c>
      <c r="B330" t="s">
        <v>6628</v>
      </c>
      <c r="C330" t="s">
        <v>4455</v>
      </c>
      <c r="D330" s="3" t="s">
        <v>4466</v>
      </c>
      <c r="E330" s="3" t="s">
        <v>4527</v>
      </c>
      <c r="F330" s="4">
        <v>0.65</v>
      </c>
      <c r="G330">
        <v>4.3</v>
      </c>
      <c r="H330">
        <v>838</v>
      </c>
      <c r="I330" t="s">
        <v>6629</v>
      </c>
      <c r="J330" t="s">
        <v>6526</v>
      </c>
      <c r="K330" t="s">
        <v>6527</v>
      </c>
      <c r="L330" t="s">
        <v>6528</v>
      </c>
      <c r="M330" t="s">
        <v>6529</v>
      </c>
      <c r="N330" t="s">
        <v>6530</v>
      </c>
      <c r="O330" t="s">
        <v>3356</v>
      </c>
      <c r="P330" t="s">
        <v>682</v>
      </c>
    </row>
    <row r="331" spans="1:16">
      <c r="A331" t="s">
        <v>683</v>
      </c>
      <c r="B331" t="s">
        <v>6630</v>
      </c>
      <c r="C331" t="s">
        <v>4818</v>
      </c>
      <c r="D331" s="3" t="s">
        <v>6631</v>
      </c>
      <c r="E331" s="3" t="s">
        <v>4509</v>
      </c>
      <c r="F331" s="4">
        <v>0.61</v>
      </c>
      <c r="G331">
        <v>3.8</v>
      </c>
      <c r="H331">
        <v>136</v>
      </c>
      <c r="I331" t="s">
        <v>6632</v>
      </c>
      <c r="J331" t="s">
        <v>6633</v>
      </c>
      <c r="K331" t="s">
        <v>6634</v>
      </c>
      <c r="L331" t="s">
        <v>6635</v>
      </c>
      <c r="M331" t="s">
        <v>6636</v>
      </c>
      <c r="N331" t="s">
        <v>6637</v>
      </c>
      <c r="O331" t="s">
        <v>3357</v>
      </c>
      <c r="P331" t="s">
        <v>684</v>
      </c>
    </row>
    <row r="332" spans="1:16">
      <c r="A332" t="s">
        <v>685</v>
      </c>
      <c r="B332" t="s">
        <v>6638</v>
      </c>
      <c r="C332" t="s">
        <v>5952</v>
      </c>
      <c r="D332" s="3" t="s">
        <v>5073</v>
      </c>
      <c r="E332" s="3" t="s">
        <v>5612</v>
      </c>
      <c r="F332" s="4">
        <v>0.48</v>
      </c>
      <c r="G332">
        <v>4.3</v>
      </c>
      <c r="H332">
        <v>301</v>
      </c>
      <c r="I332" t="s">
        <v>6639</v>
      </c>
      <c r="J332" t="s">
        <v>6640</v>
      </c>
      <c r="K332" t="s">
        <v>6641</v>
      </c>
      <c r="L332" t="s">
        <v>6642</v>
      </c>
      <c r="M332" t="s">
        <v>6643</v>
      </c>
      <c r="N332" t="s">
        <v>6644</v>
      </c>
      <c r="O332" t="s">
        <v>3358</v>
      </c>
      <c r="P332" t="s">
        <v>686</v>
      </c>
    </row>
    <row r="333" spans="1:16">
      <c r="A333" t="s">
        <v>687</v>
      </c>
      <c r="B333" t="s">
        <v>6645</v>
      </c>
      <c r="C333" t="s">
        <v>4455</v>
      </c>
      <c r="D333" s="3" t="s">
        <v>6646</v>
      </c>
      <c r="E333" s="3" t="s">
        <v>4474</v>
      </c>
      <c r="F333" s="4">
        <v>0.2</v>
      </c>
      <c r="G333">
        <v>4.4000000000000004</v>
      </c>
      <c r="H333" s="1">
        <v>19763</v>
      </c>
      <c r="I333" t="s">
        <v>6647</v>
      </c>
      <c r="J333" t="s">
        <v>6648</v>
      </c>
      <c r="K333" t="s">
        <v>6649</v>
      </c>
      <c r="L333" t="s">
        <v>6650</v>
      </c>
      <c r="M333" t="s">
        <v>6651</v>
      </c>
      <c r="N333" t="s">
        <v>6652</v>
      </c>
      <c r="O333" t="s">
        <v>3359</v>
      </c>
      <c r="P333" t="s">
        <v>688</v>
      </c>
    </row>
    <row r="334" spans="1:16">
      <c r="A334" t="s">
        <v>689</v>
      </c>
      <c r="B334" t="s">
        <v>6653</v>
      </c>
      <c r="C334" t="s">
        <v>4583</v>
      </c>
      <c r="D334" s="3" t="s">
        <v>6654</v>
      </c>
      <c r="E334" s="3" t="s">
        <v>6611</v>
      </c>
      <c r="F334" s="4">
        <v>0.33</v>
      </c>
      <c r="G334">
        <v>4.3</v>
      </c>
      <c r="H334" s="1">
        <v>21252</v>
      </c>
      <c r="I334" t="s">
        <v>6655</v>
      </c>
      <c r="J334" t="s">
        <v>6656</v>
      </c>
      <c r="K334" t="s">
        <v>6657</v>
      </c>
      <c r="L334" t="s">
        <v>6658</v>
      </c>
      <c r="M334" t="s">
        <v>6659</v>
      </c>
      <c r="N334" t="s">
        <v>6660</v>
      </c>
      <c r="O334" t="s">
        <v>3360</v>
      </c>
      <c r="P334" t="s">
        <v>690</v>
      </c>
    </row>
    <row r="335" spans="1:16">
      <c r="A335" t="s">
        <v>691</v>
      </c>
      <c r="B335" t="s">
        <v>6661</v>
      </c>
      <c r="C335" t="s">
        <v>4455</v>
      </c>
      <c r="D335" s="3" t="s">
        <v>4518</v>
      </c>
      <c r="E335" s="3" t="s">
        <v>4546</v>
      </c>
      <c r="F335" s="4">
        <v>0.63</v>
      </c>
      <c r="G335">
        <v>4.3</v>
      </c>
      <c r="H335" s="1">
        <v>1902</v>
      </c>
      <c r="I335" t="s">
        <v>6662</v>
      </c>
      <c r="J335" t="s">
        <v>6663</v>
      </c>
      <c r="K335" t="s">
        <v>6664</v>
      </c>
      <c r="L335" t="s">
        <v>6665</v>
      </c>
      <c r="M335" t="s">
        <v>6666</v>
      </c>
      <c r="N335" t="s">
        <v>6667</v>
      </c>
      <c r="O335" t="s">
        <v>3361</v>
      </c>
      <c r="P335" t="s">
        <v>692</v>
      </c>
    </row>
    <row r="336" spans="1:16">
      <c r="A336" t="s">
        <v>693</v>
      </c>
      <c r="B336" t="s">
        <v>6668</v>
      </c>
      <c r="C336" t="s">
        <v>6669</v>
      </c>
      <c r="D336" s="3" t="s">
        <v>4613</v>
      </c>
      <c r="E336" s="3" t="s">
        <v>4662</v>
      </c>
      <c r="F336" s="4">
        <v>0.91</v>
      </c>
      <c r="G336">
        <v>4.2</v>
      </c>
      <c r="H336" s="1">
        <v>13937</v>
      </c>
      <c r="I336" t="s">
        <v>6670</v>
      </c>
      <c r="J336" t="s">
        <v>6671</v>
      </c>
      <c r="K336" t="s">
        <v>6672</v>
      </c>
      <c r="L336" t="s">
        <v>6673</v>
      </c>
      <c r="M336" t="s">
        <v>6674</v>
      </c>
      <c r="N336" t="s">
        <v>6675</v>
      </c>
      <c r="O336" t="s">
        <v>3362</v>
      </c>
      <c r="P336" t="s">
        <v>695</v>
      </c>
    </row>
    <row r="337" spans="1:16">
      <c r="A337" t="s">
        <v>696</v>
      </c>
      <c r="B337" t="s">
        <v>6676</v>
      </c>
      <c r="C337" t="s">
        <v>6669</v>
      </c>
      <c r="D337" s="3" t="s">
        <v>6677</v>
      </c>
      <c r="E337" s="3" t="s">
        <v>5341</v>
      </c>
      <c r="F337" s="4">
        <v>0.8</v>
      </c>
      <c r="G337">
        <v>4.3</v>
      </c>
      <c r="H337" s="1">
        <v>27696</v>
      </c>
      <c r="I337" t="s">
        <v>6678</v>
      </c>
      <c r="J337" t="s">
        <v>6679</v>
      </c>
      <c r="K337" t="s">
        <v>6680</v>
      </c>
      <c r="L337" t="s">
        <v>6681</v>
      </c>
      <c r="M337" t="s">
        <v>6682</v>
      </c>
      <c r="N337" t="s">
        <v>6683</v>
      </c>
      <c r="O337" t="s">
        <v>3363</v>
      </c>
      <c r="P337" t="s">
        <v>697</v>
      </c>
    </row>
    <row r="338" spans="1:16">
      <c r="A338" t="s">
        <v>698</v>
      </c>
      <c r="B338" t="s">
        <v>6684</v>
      </c>
      <c r="C338" t="s">
        <v>6669</v>
      </c>
      <c r="D338" s="3" t="s">
        <v>4677</v>
      </c>
      <c r="E338" s="3" t="s">
        <v>6685</v>
      </c>
      <c r="F338" s="4">
        <v>0.75</v>
      </c>
      <c r="G338">
        <v>3.8</v>
      </c>
      <c r="H338" s="1">
        <v>17831</v>
      </c>
      <c r="I338" t="s">
        <v>6686</v>
      </c>
      <c r="J338" t="s">
        <v>6687</v>
      </c>
      <c r="K338" t="s">
        <v>6688</v>
      </c>
      <c r="L338" t="s">
        <v>6689</v>
      </c>
      <c r="M338" t="s">
        <v>6690</v>
      </c>
      <c r="N338" t="s">
        <v>6691</v>
      </c>
      <c r="O338" t="s">
        <v>3364</v>
      </c>
      <c r="P338" t="s">
        <v>699</v>
      </c>
    </row>
    <row r="339" spans="1:16">
      <c r="A339" t="s">
        <v>700</v>
      </c>
      <c r="B339" t="s">
        <v>6692</v>
      </c>
      <c r="C339" t="s">
        <v>6693</v>
      </c>
      <c r="D339" s="3" t="s">
        <v>6694</v>
      </c>
      <c r="E339" s="3" t="s">
        <v>4835</v>
      </c>
      <c r="F339" s="4">
        <v>7.0000000000000007E-2</v>
      </c>
      <c r="G339">
        <v>4.3</v>
      </c>
      <c r="H339" t="s">
        <v>6695</v>
      </c>
      <c r="I339" t="s">
        <v>6696</v>
      </c>
      <c r="J339" t="s">
        <v>6697</v>
      </c>
      <c r="K339" t="s">
        <v>6698</v>
      </c>
      <c r="L339" t="s">
        <v>6699</v>
      </c>
      <c r="M339" t="s">
        <v>6700</v>
      </c>
      <c r="N339" t="s">
        <v>6701</v>
      </c>
      <c r="O339" t="s">
        <v>3365</v>
      </c>
      <c r="P339" t="s">
        <v>702</v>
      </c>
    </row>
    <row r="340" spans="1:16">
      <c r="A340" t="s">
        <v>703</v>
      </c>
      <c r="B340" t="s">
        <v>6702</v>
      </c>
      <c r="C340" t="s">
        <v>6703</v>
      </c>
      <c r="D340" s="3" t="s">
        <v>6704</v>
      </c>
      <c r="E340" s="3" t="s">
        <v>6252</v>
      </c>
      <c r="F340" s="4">
        <v>0.28000000000000003</v>
      </c>
      <c r="G340">
        <v>4</v>
      </c>
      <c r="H340" s="1">
        <v>7807</v>
      </c>
      <c r="I340" t="s">
        <v>6705</v>
      </c>
      <c r="J340" t="s">
        <v>6706</v>
      </c>
      <c r="K340" t="s">
        <v>6707</v>
      </c>
      <c r="L340" t="s">
        <v>6708</v>
      </c>
      <c r="M340" t="s">
        <v>6709</v>
      </c>
      <c r="N340" t="s">
        <v>6710</v>
      </c>
      <c r="O340" t="s">
        <v>3366</v>
      </c>
      <c r="P340" t="s">
        <v>705</v>
      </c>
    </row>
    <row r="341" spans="1:16">
      <c r="A341" t="s">
        <v>706</v>
      </c>
      <c r="B341" t="s">
        <v>6711</v>
      </c>
      <c r="C341" t="s">
        <v>6703</v>
      </c>
      <c r="D341" s="3" t="s">
        <v>6712</v>
      </c>
      <c r="E341" s="3" t="s">
        <v>6712</v>
      </c>
      <c r="F341" s="4">
        <v>0</v>
      </c>
      <c r="G341">
        <v>4.3</v>
      </c>
      <c r="H341" s="1">
        <v>17415</v>
      </c>
      <c r="I341" t="s">
        <v>6713</v>
      </c>
      <c r="J341" t="s">
        <v>6714</v>
      </c>
      <c r="K341" t="s">
        <v>6715</v>
      </c>
      <c r="L341" t="s">
        <v>6716</v>
      </c>
      <c r="M341" t="s">
        <v>6717</v>
      </c>
      <c r="N341" t="s">
        <v>6718</v>
      </c>
      <c r="O341" t="s">
        <v>3367</v>
      </c>
      <c r="P341" t="s">
        <v>707</v>
      </c>
    </row>
    <row r="342" spans="1:16">
      <c r="A342" t="s">
        <v>708</v>
      </c>
      <c r="B342" t="s">
        <v>6719</v>
      </c>
      <c r="C342" t="s">
        <v>6703</v>
      </c>
      <c r="D342" s="3" t="s">
        <v>6712</v>
      </c>
      <c r="E342" s="3" t="s">
        <v>6712</v>
      </c>
      <c r="F342" s="4">
        <v>0</v>
      </c>
      <c r="G342">
        <v>4.3</v>
      </c>
      <c r="H342" s="1">
        <v>17415</v>
      </c>
      <c r="I342" t="s">
        <v>6720</v>
      </c>
      <c r="J342" t="s">
        <v>6714</v>
      </c>
      <c r="K342" t="s">
        <v>6715</v>
      </c>
      <c r="L342" t="s">
        <v>6716</v>
      </c>
      <c r="M342" t="s">
        <v>6717</v>
      </c>
      <c r="N342" t="s">
        <v>6718</v>
      </c>
      <c r="O342" t="s">
        <v>3368</v>
      </c>
      <c r="P342" t="s">
        <v>709</v>
      </c>
    </row>
    <row r="343" spans="1:16">
      <c r="A343" t="s">
        <v>710</v>
      </c>
      <c r="B343" t="s">
        <v>6721</v>
      </c>
      <c r="C343" t="s">
        <v>6703</v>
      </c>
      <c r="D343" s="3" t="s">
        <v>6704</v>
      </c>
      <c r="E343" s="3" t="s">
        <v>6252</v>
      </c>
      <c r="F343" s="4">
        <v>0.28000000000000003</v>
      </c>
      <c r="G343">
        <v>4</v>
      </c>
      <c r="H343" s="1">
        <v>7807</v>
      </c>
      <c r="I343" t="s">
        <v>6705</v>
      </c>
      <c r="J343" t="s">
        <v>6706</v>
      </c>
      <c r="K343" t="s">
        <v>6707</v>
      </c>
      <c r="L343" t="s">
        <v>6708</v>
      </c>
      <c r="M343" t="s">
        <v>6709</v>
      </c>
      <c r="N343" t="s">
        <v>6710</v>
      </c>
      <c r="O343" t="s">
        <v>3369</v>
      </c>
      <c r="P343" t="s">
        <v>711</v>
      </c>
    </row>
    <row r="344" spans="1:16">
      <c r="A344" t="s">
        <v>712</v>
      </c>
      <c r="B344" t="s">
        <v>6722</v>
      </c>
      <c r="C344" t="s">
        <v>6703</v>
      </c>
      <c r="D344" s="3" t="s">
        <v>6704</v>
      </c>
      <c r="E344" s="3" t="s">
        <v>6252</v>
      </c>
      <c r="F344" s="4">
        <v>0.28000000000000003</v>
      </c>
      <c r="G344">
        <v>4</v>
      </c>
      <c r="H344" s="1">
        <v>7807</v>
      </c>
      <c r="I344" t="s">
        <v>6705</v>
      </c>
      <c r="J344" t="s">
        <v>6706</v>
      </c>
      <c r="K344" t="s">
        <v>6707</v>
      </c>
      <c r="L344" t="s">
        <v>6708</v>
      </c>
      <c r="M344" t="s">
        <v>6709</v>
      </c>
      <c r="N344" t="s">
        <v>6710</v>
      </c>
      <c r="O344" t="s">
        <v>3370</v>
      </c>
      <c r="P344" t="s">
        <v>713</v>
      </c>
    </row>
    <row r="345" spans="1:16">
      <c r="A345" t="s">
        <v>714</v>
      </c>
      <c r="B345" t="s">
        <v>6723</v>
      </c>
      <c r="C345" t="s">
        <v>6724</v>
      </c>
      <c r="D345" s="3" t="s">
        <v>6725</v>
      </c>
      <c r="E345" s="3" t="s">
        <v>4500</v>
      </c>
      <c r="F345" s="4">
        <v>0.43</v>
      </c>
      <c r="G345">
        <v>4.4000000000000004</v>
      </c>
      <c r="H345" s="1">
        <v>67259</v>
      </c>
      <c r="I345" t="s">
        <v>6726</v>
      </c>
      <c r="J345" t="s">
        <v>6727</v>
      </c>
      <c r="K345" t="s">
        <v>6728</v>
      </c>
      <c r="L345" t="s">
        <v>6729</v>
      </c>
      <c r="M345" t="s">
        <v>6730</v>
      </c>
      <c r="N345" t="s">
        <v>6731</v>
      </c>
      <c r="O345" t="s">
        <v>3371</v>
      </c>
      <c r="P345" t="s">
        <v>716</v>
      </c>
    </row>
    <row r="346" spans="1:16">
      <c r="A346" t="s">
        <v>717</v>
      </c>
      <c r="B346" t="s">
        <v>6732</v>
      </c>
      <c r="C346" t="s">
        <v>6669</v>
      </c>
      <c r="D346" s="3" t="s">
        <v>6733</v>
      </c>
      <c r="E346" s="3" t="s">
        <v>5978</v>
      </c>
      <c r="F346" s="4">
        <v>0.62</v>
      </c>
      <c r="G346">
        <v>4.0999999999999996</v>
      </c>
      <c r="H346" s="1">
        <v>10689</v>
      </c>
      <c r="I346" t="s">
        <v>6734</v>
      </c>
      <c r="J346" t="s">
        <v>6735</v>
      </c>
      <c r="K346" t="s">
        <v>6736</v>
      </c>
      <c r="L346" t="s">
        <v>6737</v>
      </c>
      <c r="M346" t="s">
        <v>6738</v>
      </c>
      <c r="N346" t="s">
        <v>6739</v>
      </c>
      <c r="O346" t="s">
        <v>3372</v>
      </c>
      <c r="P346" t="s">
        <v>718</v>
      </c>
    </row>
    <row r="347" spans="1:16">
      <c r="A347" t="s">
        <v>719</v>
      </c>
      <c r="B347" t="s">
        <v>6740</v>
      </c>
      <c r="C347" t="s">
        <v>6741</v>
      </c>
      <c r="D347" s="3" t="s">
        <v>5073</v>
      </c>
      <c r="E347" s="3" t="s">
        <v>4787</v>
      </c>
      <c r="F347" s="4">
        <v>0.19</v>
      </c>
      <c r="G347">
        <v>4</v>
      </c>
      <c r="H347" t="s">
        <v>6742</v>
      </c>
      <c r="I347" t="s">
        <v>6743</v>
      </c>
      <c r="J347" t="s">
        <v>6744</v>
      </c>
      <c r="K347" t="s">
        <v>6745</v>
      </c>
      <c r="L347" t="s">
        <v>6746</v>
      </c>
      <c r="M347" t="s">
        <v>6747</v>
      </c>
      <c r="N347" t="s">
        <v>6748</v>
      </c>
      <c r="O347" t="s">
        <v>3373</v>
      </c>
      <c r="P347" t="s">
        <v>721</v>
      </c>
    </row>
    <row r="348" spans="1:16">
      <c r="A348" t="s">
        <v>722</v>
      </c>
      <c r="B348" t="s">
        <v>6749</v>
      </c>
      <c r="C348" t="s">
        <v>6669</v>
      </c>
      <c r="D348" s="3" t="s">
        <v>4888</v>
      </c>
      <c r="E348" s="3" t="s">
        <v>6750</v>
      </c>
      <c r="F348" s="4">
        <v>0.79</v>
      </c>
      <c r="G348">
        <v>3.9</v>
      </c>
      <c r="H348" s="1">
        <v>21796</v>
      </c>
      <c r="I348" t="s">
        <v>6751</v>
      </c>
      <c r="J348" t="s">
        <v>6752</v>
      </c>
      <c r="K348" t="s">
        <v>6753</v>
      </c>
      <c r="L348" t="s">
        <v>6754</v>
      </c>
      <c r="M348" t="s">
        <v>6755</v>
      </c>
      <c r="N348" t="s">
        <v>6756</v>
      </c>
      <c r="O348" t="s">
        <v>3374</v>
      </c>
      <c r="P348" t="s">
        <v>723</v>
      </c>
    </row>
    <row r="349" spans="1:16">
      <c r="A349" t="s">
        <v>724</v>
      </c>
      <c r="B349" t="s">
        <v>6757</v>
      </c>
      <c r="C349" t="s">
        <v>6758</v>
      </c>
      <c r="D349" s="3" t="s">
        <v>4716</v>
      </c>
      <c r="E349" s="3" t="s">
        <v>4527</v>
      </c>
      <c r="F349" s="4">
        <v>0.4</v>
      </c>
      <c r="G349">
        <v>4.0999999999999996</v>
      </c>
      <c r="H349" t="s">
        <v>6759</v>
      </c>
      <c r="I349" t="s">
        <v>6760</v>
      </c>
      <c r="J349" t="s">
        <v>6761</v>
      </c>
      <c r="K349" t="s">
        <v>6762</v>
      </c>
      <c r="L349" t="s">
        <v>6763</v>
      </c>
      <c r="M349" t="s">
        <v>6764</v>
      </c>
      <c r="N349" t="s">
        <v>6765</v>
      </c>
      <c r="O349" t="s">
        <v>3375</v>
      </c>
      <c r="P349" t="s">
        <v>726</v>
      </c>
    </row>
    <row r="350" spans="1:16">
      <c r="A350" t="s">
        <v>727</v>
      </c>
      <c r="B350" t="s">
        <v>6766</v>
      </c>
      <c r="C350" t="s">
        <v>6703</v>
      </c>
      <c r="D350" s="3" t="s">
        <v>6767</v>
      </c>
      <c r="E350" s="3" t="s">
        <v>6768</v>
      </c>
      <c r="F350" s="4">
        <v>0.21</v>
      </c>
      <c r="G350">
        <v>4.2</v>
      </c>
      <c r="H350">
        <v>284</v>
      </c>
      <c r="I350" t="s">
        <v>6769</v>
      </c>
      <c r="J350" t="s">
        <v>6770</v>
      </c>
      <c r="K350" t="s">
        <v>6771</v>
      </c>
      <c r="L350" t="s">
        <v>6772</v>
      </c>
      <c r="M350" t="s">
        <v>6773</v>
      </c>
      <c r="N350" t="s">
        <v>6774</v>
      </c>
      <c r="O350" t="s">
        <v>3376</v>
      </c>
      <c r="P350" t="s">
        <v>728</v>
      </c>
    </row>
    <row r="351" spans="1:16">
      <c r="A351" t="s">
        <v>729</v>
      </c>
      <c r="B351" t="s">
        <v>6775</v>
      </c>
      <c r="C351" t="s">
        <v>6758</v>
      </c>
      <c r="D351" s="3" t="s">
        <v>4716</v>
      </c>
      <c r="E351" s="3" t="s">
        <v>5612</v>
      </c>
      <c r="F351" s="4">
        <v>0.76</v>
      </c>
      <c r="G351">
        <v>3.9</v>
      </c>
      <c r="H351" s="1">
        <v>58162</v>
      </c>
      <c r="I351" t="s">
        <v>6776</v>
      </c>
      <c r="J351" t="s">
        <v>6777</v>
      </c>
      <c r="K351" t="s">
        <v>6778</v>
      </c>
      <c r="L351" t="s">
        <v>6779</v>
      </c>
      <c r="M351" t="s">
        <v>6780</v>
      </c>
      <c r="N351" t="s">
        <v>6781</v>
      </c>
      <c r="O351" t="s">
        <v>3377</v>
      </c>
      <c r="P351" t="s">
        <v>730</v>
      </c>
    </row>
    <row r="352" spans="1:16">
      <c r="A352" t="s">
        <v>731</v>
      </c>
      <c r="B352" t="s">
        <v>6782</v>
      </c>
      <c r="C352" t="s">
        <v>6703</v>
      </c>
      <c r="D352" s="3" t="s">
        <v>6252</v>
      </c>
      <c r="E352" s="3" t="s">
        <v>6768</v>
      </c>
      <c r="F352" s="4">
        <v>0.25</v>
      </c>
      <c r="G352">
        <v>4</v>
      </c>
      <c r="H352" s="1">
        <v>12796</v>
      </c>
      <c r="I352" t="s">
        <v>6783</v>
      </c>
      <c r="J352" t="s">
        <v>6784</v>
      </c>
      <c r="K352" t="s">
        <v>6785</v>
      </c>
      <c r="L352" t="s">
        <v>6786</v>
      </c>
      <c r="M352" t="s">
        <v>6787</v>
      </c>
      <c r="N352" t="s">
        <v>6788</v>
      </c>
      <c r="O352" t="s">
        <v>3378</v>
      </c>
      <c r="P352" t="s">
        <v>732</v>
      </c>
    </row>
    <row r="353" spans="1:16">
      <c r="A353" t="s">
        <v>733</v>
      </c>
      <c r="B353" t="s">
        <v>6789</v>
      </c>
      <c r="C353" t="s">
        <v>6790</v>
      </c>
      <c r="D353" s="3" t="s">
        <v>4466</v>
      </c>
      <c r="E353" s="3" t="s">
        <v>5073</v>
      </c>
      <c r="F353" s="4">
        <v>0.73</v>
      </c>
      <c r="G353">
        <v>4</v>
      </c>
      <c r="H353" s="1">
        <v>14282</v>
      </c>
      <c r="I353" t="s">
        <v>6791</v>
      </c>
      <c r="J353" t="s">
        <v>6792</v>
      </c>
      <c r="K353" t="s">
        <v>6793</v>
      </c>
      <c r="L353" t="s">
        <v>6794</v>
      </c>
      <c r="M353" t="s">
        <v>6795</v>
      </c>
      <c r="N353" t="s">
        <v>6796</v>
      </c>
      <c r="O353" t="s">
        <v>3379</v>
      </c>
      <c r="P353" t="s">
        <v>735</v>
      </c>
    </row>
    <row r="354" spans="1:16">
      <c r="A354" t="s">
        <v>736</v>
      </c>
      <c r="B354" t="s">
        <v>6797</v>
      </c>
      <c r="C354" t="s">
        <v>6758</v>
      </c>
      <c r="D354" s="3" t="s">
        <v>4466</v>
      </c>
      <c r="E354" s="3" t="s">
        <v>4527</v>
      </c>
      <c r="F354" s="4">
        <v>0.65</v>
      </c>
      <c r="G354">
        <v>4.0999999999999996</v>
      </c>
      <c r="H354" t="s">
        <v>6798</v>
      </c>
      <c r="I354" t="s">
        <v>6799</v>
      </c>
      <c r="J354" t="s">
        <v>6800</v>
      </c>
      <c r="K354" t="s">
        <v>6801</v>
      </c>
      <c r="L354" t="s">
        <v>6802</v>
      </c>
      <c r="M354" t="s">
        <v>6803</v>
      </c>
      <c r="N354" t="s">
        <v>6804</v>
      </c>
      <c r="O354" t="s">
        <v>3380</v>
      </c>
      <c r="P354" t="s">
        <v>737</v>
      </c>
    </row>
    <row r="355" spans="1:16">
      <c r="A355" t="s">
        <v>738</v>
      </c>
      <c r="B355" t="s">
        <v>6805</v>
      </c>
      <c r="C355" t="s">
        <v>6724</v>
      </c>
      <c r="D355" s="3" t="s">
        <v>6806</v>
      </c>
      <c r="E355" s="3" t="s">
        <v>6807</v>
      </c>
      <c r="F355" s="4">
        <v>0.47</v>
      </c>
      <c r="G355">
        <v>4.4000000000000004</v>
      </c>
      <c r="H355" s="1">
        <v>67259</v>
      </c>
      <c r="I355" t="s">
        <v>6726</v>
      </c>
      <c r="J355" t="s">
        <v>6727</v>
      </c>
      <c r="K355" t="s">
        <v>6728</v>
      </c>
      <c r="L355" t="s">
        <v>6729</v>
      </c>
      <c r="M355" t="s">
        <v>6730</v>
      </c>
      <c r="N355" t="s">
        <v>6731</v>
      </c>
      <c r="O355" t="s">
        <v>3381</v>
      </c>
      <c r="P355" t="s">
        <v>739</v>
      </c>
    </row>
    <row r="356" spans="1:16">
      <c r="A356" t="s">
        <v>740</v>
      </c>
      <c r="B356" t="s">
        <v>6808</v>
      </c>
      <c r="C356" t="s">
        <v>6703</v>
      </c>
      <c r="D356" s="3" t="s">
        <v>6767</v>
      </c>
      <c r="E356" s="3" t="s">
        <v>6768</v>
      </c>
      <c r="F356" s="4">
        <v>0.21</v>
      </c>
      <c r="G356">
        <v>4.2</v>
      </c>
      <c r="H356">
        <v>284</v>
      </c>
      <c r="I356" t="s">
        <v>6769</v>
      </c>
      <c r="J356" t="s">
        <v>6770</v>
      </c>
      <c r="K356" t="s">
        <v>6771</v>
      </c>
      <c r="L356" t="s">
        <v>6772</v>
      </c>
      <c r="M356" t="s">
        <v>6773</v>
      </c>
      <c r="N356" t="s">
        <v>6774</v>
      </c>
      <c r="O356" t="s">
        <v>3382</v>
      </c>
      <c r="P356" t="s">
        <v>741</v>
      </c>
    </row>
    <row r="357" spans="1:16">
      <c r="A357" t="s">
        <v>742</v>
      </c>
      <c r="B357" t="s">
        <v>6809</v>
      </c>
      <c r="C357" t="s">
        <v>6693</v>
      </c>
      <c r="D357" s="3" t="s">
        <v>4888</v>
      </c>
      <c r="E357" s="3" t="s">
        <v>5612</v>
      </c>
      <c r="F357" s="4">
        <v>0.4</v>
      </c>
      <c r="G357">
        <v>4.3</v>
      </c>
      <c r="H357" s="1">
        <v>15970</v>
      </c>
      <c r="I357" t="s">
        <v>6810</v>
      </c>
      <c r="J357" t="s">
        <v>6811</v>
      </c>
      <c r="K357" t="s">
        <v>6812</v>
      </c>
      <c r="L357" t="s">
        <v>6813</v>
      </c>
      <c r="M357" t="s">
        <v>6814</v>
      </c>
      <c r="N357" t="s">
        <v>6815</v>
      </c>
      <c r="O357" t="s">
        <v>3383</v>
      </c>
      <c r="P357" t="s">
        <v>743</v>
      </c>
    </row>
    <row r="358" spans="1:16">
      <c r="A358" t="s">
        <v>744</v>
      </c>
      <c r="B358" t="s">
        <v>6816</v>
      </c>
      <c r="C358" t="s">
        <v>6693</v>
      </c>
      <c r="D358" s="3" t="s">
        <v>6817</v>
      </c>
      <c r="E358" s="3" t="s">
        <v>4835</v>
      </c>
      <c r="F358" s="4">
        <v>0.48</v>
      </c>
      <c r="G358">
        <v>4.3</v>
      </c>
      <c r="H358" t="s">
        <v>6695</v>
      </c>
      <c r="I358" t="s">
        <v>6818</v>
      </c>
      <c r="J358" t="s">
        <v>6697</v>
      </c>
      <c r="K358" t="s">
        <v>6698</v>
      </c>
      <c r="L358" t="s">
        <v>6699</v>
      </c>
      <c r="M358" t="s">
        <v>6700</v>
      </c>
      <c r="N358" t="s">
        <v>6701</v>
      </c>
      <c r="O358" t="s">
        <v>3384</v>
      </c>
      <c r="P358" t="s">
        <v>745</v>
      </c>
    </row>
    <row r="359" spans="1:16">
      <c r="A359" t="s">
        <v>746</v>
      </c>
      <c r="B359" t="s">
        <v>6819</v>
      </c>
      <c r="C359" t="s">
        <v>6820</v>
      </c>
      <c r="D359" s="3" t="s">
        <v>4466</v>
      </c>
      <c r="E359" s="3" t="s">
        <v>4527</v>
      </c>
      <c r="F359" s="4">
        <v>0.65</v>
      </c>
      <c r="G359">
        <v>3.9</v>
      </c>
      <c r="H359" s="1">
        <v>46399</v>
      </c>
      <c r="I359" t="s">
        <v>6821</v>
      </c>
      <c r="J359" t="s">
        <v>6822</v>
      </c>
      <c r="K359" t="s">
        <v>6823</v>
      </c>
      <c r="L359" t="s">
        <v>6824</v>
      </c>
      <c r="M359" t="s">
        <v>6825</v>
      </c>
      <c r="N359" t="s">
        <v>6826</v>
      </c>
      <c r="O359" t="s">
        <v>3385</v>
      </c>
      <c r="P359" t="s">
        <v>748</v>
      </c>
    </row>
    <row r="360" spans="1:16">
      <c r="A360" t="s">
        <v>749</v>
      </c>
      <c r="B360" t="s">
        <v>6827</v>
      </c>
      <c r="C360" t="s">
        <v>6828</v>
      </c>
      <c r="D360" s="3" t="s">
        <v>6829</v>
      </c>
      <c r="E360" s="3" t="s">
        <v>5431</v>
      </c>
      <c r="F360" s="4">
        <v>0.28000000000000003</v>
      </c>
      <c r="G360">
        <v>4.4000000000000004</v>
      </c>
      <c r="H360" s="1">
        <v>8891</v>
      </c>
      <c r="I360" t="s">
        <v>6830</v>
      </c>
      <c r="J360" t="s">
        <v>6831</v>
      </c>
      <c r="K360" t="s">
        <v>6832</v>
      </c>
      <c r="L360" t="s">
        <v>6833</v>
      </c>
      <c r="M360" t="s">
        <v>6834</v>
      </c>
      <c r="N360" t="s">
        <v>6835</v>
      </c>
      <c r="O360" t="s">
        <v>3386</v>
      </c>
      <c r="P360" t="s">
        <v>751</v>
      </c>
    </row>
    <row r="361" spans="1:16">
      <c r="A361" t="s">
        <v>752</v>
      </c>
      <c r="B361" t="s">
        <v>6836</v>
      </c>
      <c r="C361" t="s">
        <v>6669</v>
      </c>
      <c r="D361" s="3" t="s">
        <v>4787</v>
      </c>
      <c r="E361" s="3" t="s">
        <v>5042</v>
      </c>
      <c r="F361" s="4">
        <v>0.6</v>
      </c>
      <c r="G361">
        <v>4</v>
      </c>
      <c r="H361" s="1">
        <v>30254</v>
      </c>
      <c r="I361" t="s">
        <v>6837</v>
      </c>
      <c r="J361" t="s">
        <v>6838</v>
      </c>
      <c r="K361" t="s">
        <v>6839</v>
      </c>
      <c r="L361" t="s">
        <v>6840</v>
      </c>
      <c r="M361" t="s">
        <v>6841</v>
      </c>
      <c r="N361" t="s">
        <v>6842</v>
      </c>
      <c r="O361" t="s">
        <v>3387</v>
      </c>
      <c r="P361" t="s">
        <v>753</v>
      </c>
    </row>
    <row r="362" spans="1:16">
      <c r="A362" t="s">
        <v>754</v>
      </c>
      <c r="B362" t="s">
        <v>6843</v>
      </c>
      <c r="C362" t="s">
        <v>6669</v>
      </c>
      <c r="D362" s="3" t="s">
        <v>4888</v>
      </c>
      <c r="E362" s="3" t="s">
        <v>4953</v>
      </c>
      <c r="F362" s="4">
        <v>0.81</v>
      </c>
      <c r="G362">
        <v>4.2</v>
      </c>
      <c r="H362" s="1">
        <v>22636</v>
      </c>
      <c r="I362" t="s">
        <v>6844</v>
      </c>
      <c r="J362" t="s">
        <v>6845</v>
      </c>
      <c r="K362" t="s">
        <v>6846</v>
      </c>
      <c r="L362" t="s">
        <v>6847</v>
      </c>
      <c r="M362" t="s">
        <v>6848</v>
      </c>
      <c r="N362" t="s">
        <v>6849</v>
      </c>
      <c r="O362" t="s">
        <v>3388</v>
      </c>
      <c r="P362" t="s">
        <v>755</v>
      </c>
    </row>
    <row r="363" spans="1:16">
      <c r="A363" t="s">
        <v>756</v>
      </c>
      <c r="B363" t="s">
        <v>6850</v>
      </c>
      <c r="C363" t="s">
        <v>6703</v>
      </c>
      <c r="D363" s="3" t="s">
        <v>6851</v>
      </c>
      <c r="E363" s="3" t="s">
        <v>6498</v>
      </c>
      <c r="F363" s="4">
        <v>0.28999999999999998</v>
      </c>
      <c r="G363">
        <v>4.0999999999999996</v>
      </c>
      <c r="H363" s="1">
        <v>22318</v>
      </c>
      <c r="I363" t="s">
        <v>6852</v>
      </c>
      <c r="J363" t="s">
        <v>6853</v>
      </c>
      <c r="K363" t="s">
        <v>6854</v>
      </c>
      <c r="L363" t="s">
        <v>6855</v>
      </c>
      <c r="M363" t="s">
        <v>6856</v>
      </c>
      <c r="N363" t="s">
        <v>6857</v>
      </c>
      <c r="O363" t="s">
        <v>3389</v>
      </c>
      <c r="P363" t="s">
        <v>757</v>
      </c>
    </row>
    <row r="364" spans="1:16">
      <c r="A364" t="s">
        <v>758</v>
      </c>
      <c r="B364" t="s">
        <v>6858</v>
      </c>
      <c r="C364" t="s">
        <v>6724</v>
      </c>
      <c r="D364" s="3" t="s">
        <v>6859</v>
      </c>
      <c r="E364" s="3" t="s">
        <v>4551</v>
      </c>
      <c r="F364" s="4">
        <v>0.47</v>
      </c>
      <c r="G364">
        <v>4.4000000000000004</v>
      </c>
      <c r="H364" s="1">
        <v>67259</v>
      </c>
      <c r="I364" t="s">
        <v>6860</v>
      </c>
      <c r="J364" t="s">
        <v>6727</v>
      </c>
      <c r="K364" t="s">
        <v>6728</v>
      </c>
      <c r="L364" t="s">
        <v>6729</v>
      </c>
      <c r="M364" t="s">
        <v>6730</v>
      </c>
      <c r="N364" t="s">
        <v>6731</v>
      </c>
      <c r="O364" t="s">
        <v>3390</v>
      </c>
      <c r="P364" t="s">
        <v>759</v>
      </c>
    </row>
    <row r="365" spans="1:16">
      <c r="A365" t="s">
        <v>760</v>
      </c>
      <c r="B365" t="s">
        <v>6861</v>
      </c>
      <c r="C365" t="s">
        <v>6703</v>
      </c>
      <c r="D365" s="3" t="s">
        <v>4856</v>
      </c>
      <c r="E365" s="3" t="s">
        <v>6862</v>
      </c>
      <c r="F365" s="4">
        <v>0.28000000000000003</v>
      </c>
      <c r="G365">
        <v>4.0999999999999996</v>
      </c>
      <c r="H365" s="1">
        <v>18998</v>
      </c>
      <c r="I365" t="s">
        <v>6863</v>
      </c>
      <c r="J365" t="s">
        <v>6864</v>
      </c>
      <c r="K365" t="s">
        <v>6865</v>
      </c>
      <c r="L365" t="s">
        <v>6866</v>
      </c>
      <c r="M365" t="s">
        <v>6867</v>
      </c>
      <c r="N365" t="s">
        <v>6868</v>
      </c>
      <c r="O365" t="s">
        <v>3391</v>
      </c>
      <c r="P365" t="s">
        <v>761</v>
      </c>
    </row>
    <row r="366" spans="1:16">
      <c r="A366" t="s">
        <v>762</v>
      </c>
      <c r="B366" t="s">
        <v>6668</v>
      </c>
      <c r="C366" t="s">
        <v>6669</v>
      </c>
      <c r="D366" s="3" t="s">
        <v>4613</v>
      </c>
      <c r="E366" s="3" t="s">
        <v>4662</v>
      </c>
      <c r="F366" s="4">
        <v>0.91</v>
      </c>
      <c r="G366">
        <v>4.2</v>
      </c>
      <c r="H366" s="1">
        <v>13937</v>
      </c>
      <c r="I366" t="s">
        <v>6869</v>
      </c>
      <c r="J366" t="s">
        <v>6671</v>
      </c>
      <c r="K366" t="s">
        <v>6672</v>
      </c>
      <c r="L366" t="s">
        <v>6673</v>
      </c>
      <c r="M366" t="s">
        <v>6674</v>
      </c>
      <c r="N366" t="s">
        <v>6675</v>
      </c>
      <c r="O366" t="s">
        <v>3392</v>
      </c>
      <c r="P366" t="s">
        <v>763</v>
      </c>
    </row>
    <row r="367" spans="1:16">
      <c r="A367" t="s">
        <v>764</v>
      </c>
      <c r="B367" t="s">
        <v>6870</v>
      </c>
      <c r="C367" t="s">
        <v>6669</v>
      </c>
      <c r="D367" s="3" t="s">
        <v>4835</v>
      </c>
      <c r="E367" s="3" t="s">
        <v>5341</v>
      </c>
      <c r="F367" s="4">
        <v>0.78</v>
      </c>
      <c r="G367">
        <v>4.2</v>
      </c>
      <c r="H367" s="1">
        <v>29471</v>
      </c>
      <c r="I367" t="s">
        <v>6871</v>
      </c>
      <c r="J367" t="s">
        <v>6872</v>
      </c>
      <c r="K367" t="s">
        <v>6873</v>
      </c>
      <c r="L367" t="s">
        <v>6874</v>
      </c>
      <c r="M367" t="s">
        <v>6875</v>
      </c>
      <c r="N367" t="s">
        <v>6876</v>
      </c>
      <c r="O367" t="s">
        <v>3393</v>
      </c>
      <c r="P367" t="s">
        <v>765</v>
      </c>
    </row>
    <row r="368" spans="1:16">
      <c r="A368" t="s">
        <v>766</v>
      </c>
      <c r="B368" t="s">
        <v>6877</v>
      </c>
      <c r="C368" t="s">
        <v>6703</v>
      </c>
      <c r="D368" s="3" t="s">
        <v>6497</v>
      </c>
      <c r="E368" s="3" t="s">
        <v>4585</v>
      </c>
      <c r="F368" s="4">
        <v>0.32</v>
      </c>
      <c r="G368">
        <v>4.0999999999999996</v>
      </c>
      <c r="H368" s="1">
        <v>22318</v>
      </c>
      <c r="I368" t="s">
        <v>6878</v>
      </c>
      <c r="J368" t="s">
        <v>6853</v>
      </c>
      <c r="K368" t="s">
        <v>6854</v>
      </c>
      <c r="L368" t="s">
        <v>6855</v>
      </c>
      <c r="M368" t="s">
        <v>6856</v>
      </c>
      <c r="N368" t="s">
        <v>6857</v>
      </c>
      <c r="O368" t="s">
        <v>3394</v>
      </c>
      <c r="P368" t="s">
        <v>767</v>
      </c>
    </row>
    <row r="369" spans="1:16">
      <c r="A369" t="s">
        <v>768</v>
      </c>
      <c r="B369" t="s">
        <v>6879</v>
      </c>
      <c r="C369" t="s">
        <v>6703</v>
      </c>
      <c r="D369" s="3" t="s">
        <v>6880</v>
      </c>
      <c r="E369" s="3" t="s">
        <v>6881</v>
      </c>
      <c r="F369" s="4">
        <v>0.21</v>
      </c>
      <c r="G369">
        <v>4</v>
      </c>
      <c r="H369" s="1">
        <v>21350</v>
      </c>
      <c r="I369" t="s">
        <v>6882</v>
      </c>
      <c r="J369" t="s">
        <v>6883</v>
      </c>
      <c r="K369" t="s">
        <v>6884</v>
      </c>
      <c r="L369" t="s">
        <v>6885</v>
      </c>
      <c r="M369" t="s">
        <v>6886</v>
      </c>
      <c r="N369" t="s">
        <v>6887</v>
      </c>
      <c r="O369" t="s">
        <v>3395</v>
      </c>
      <c r="P369" t="s">
        <v>769</v>
      </c>
    </row>
    <row r="370" spans="1:16">
      <c r="A370" t="s">
        <v>770</v>
      </c>
      <c r="B370" t="s">
        <v>6668</v>
      </c>
      <c r="C370" t="s">
        <v>6669</v>
      </c>
      <c r="D370" s="3" t="s">
        <v>4613</v>
      </c>
      <c r="E370" s="3" t="s">
        <v>4662</v>
      </c>
      <c r="F370" s="4">
        <v>0.91</v>
      </c>
      <c r="G370">
        <v>4.2</v>
      </c>
      <c r="H370" s="1">
        <v>13937</v>
      </c>
      <c r="I370" t="s">
        <v>6869</v>
      </c>
      <c r="J370" t="s">
        <v>6671</v>
      </c>
      <c r="K370" t="s">
        <v>6672</v>
      </c>
      <c r="L370" t="s">
        <v>6673</v>
      </c>
      <c r="M370" t="s">
        <v>6674</v>
      </c>
      <c r="N370" t="s">
        <v>6675</v>
      </c>
      <c r="O370" t="s">
        <v>3396</v>
      </c>
      <c r="P370" t="s">
        <v>771</v>
      </c>
    </row>
    <row r="371" spans="1:16">
      <c r="A371" t="s">
        <v>12</v>
      </c>
      <c r="B371" t="s">
        <v>4454</v>
      </c>
      <c r="C371" t="s">
        <v>4455</v>
      </c>
      <c r="D371" s="3" t="s">
        <v>4456</v>
      </c>
      <c r="E371" s="3" t="s">
        <v>4457</v>
      </c>
      <c r="F371" s="4">
        <v>0.64</v>
      </c>
      <c r="G371">
        <v>4.2</v>
      </c>
      <c r="H371" s="1">
        <v>24270</v>
      </c>
      <c r="I371" t="s">
        <v>4458</v>
      </c>
      <c r="J371" t="s">
        <v>4459</v>
      </c>
      <c r="K371" t="s">
        <v>4460</v>
      </c>
      <c r="L371" t="s">
        <v>4461</v>
      </c>
      <c r="M371" t="s">
        <v>4462</v>
      </c>
      <c r="N371" t="s">
        <v>5099</v>
      </c>
      <c r="O371" t="s">
        <v>3397</v>
      </c>
      <c r="P371" t="s">
        <v>772</v>
      </c>
    </row>
    <row r="372" spans="1:16">
      <c r="A372" t="s">
        <v>773</v>
      </c>
      <c r="B372" t="s">
        <v>6888</v>
      </c>
      <c r="C372" t="s">
        <v>6703</v>
      </c>
      <c r="D372" s="3" t="s">
        <v>5305</v>
      </c>
      <c r="E372" s="3" t="s">
        <v>6889</v>
      </c>
      <c r="F372" s="4">
        <v>0.23</v>
      </c>
      <c r="G372">
        <v>4.0999999999999996</v>
      </c>
      <c r="H372" t="s">
        <v>6890</v>
      </c>
      <c r="I372" t="s">
        <v>6891</v>
      </c>
      <c r="J372" t="s">
        <v>6892</v>
      </c>
      <c r="K372" t="s">
        <v>6893</v>
      </c>
      <c r="L372" t="s">
        <v>6894</v>
      </c>
      <c r="M372" t="s">
        <v>6895</v>
      </c>
      <c r="N372" t="s">
        <v>6896</v>
      </c>
      <c r="O372" t="s">
        <v>3398</v>
      </c>
      <c r="P372" t="s">
        <v>774</v>
      </c>
    </row>
    <row r="373" spans="1:16">
      <c r="A373" t="s">
        <v>775</v>
      </c>
      <c r="B373" t="s">
        <v>6897</v>
      </c>
      <c r="C373" t="s">
        <v>6703</v>
      </c>
      <c r="D373" s="3" t="s">
        <v>6704</v>
      </c>
      <c r="E373" s="3" t="s">
        <v>5305</v>
      </c>
      <c r="F373" s="4">
        <v>0.24</v>
      </c>
      <c r="G373">
        <v>4.0999999999999996</v>
      </c>
      <c r="H373" t="s">
        <v>6890</v>
      </c>
      <c r="I373" t="s">
        <v>6898</v>
      </c>
      <c r="J373" t="s">
        <v>6892</v>
      </c>
      <c r="K373" t="s">
        <v>6893</v>
      </c>
      <c r="L373" t="s">
        <v>6894</v>
      </c>
      <c r="M373" t="s">
        <v>6895</v>
      </c>
      <c r="N373" t="s">
        <v>6896</v>
      </c>
      <c r="O373" t="s">
        <v>3399</v>
      </c>
      <c r="P373" t="s">
        <v>776</v>
      </c>
    </row>
    <row r="374" spans="1:16">
      <c r="A374" t="s">
        <v>777</v>
      </c>
      <c r="B374" t="s">
        <v>6668</v>
      </c>
      <c r="C374" t="s">
        <v>6669</v>
      </c>
      <c r="D374" s="3" t="s">
        <v>4613</v>
      </c>
      <c r="E374" s="3" t="s">
        <v>4662</v>
      </c>
      <c r="F374" s="4">
        <v>0.91</v>
      </c>
      <c r="G374">
        <v>4.2</v>
      </c>
      <c r="H374" s="1">
        <v>13937</v>
      </c>
      <c r="I374" t="s">
        <v>6899</v>
      </c>
      <c r="J374" t="s">
        <v>6671</v>
      </c>
      <c r="K374" t="s">
        <v>6672</v>
      </c>
      <c r="L374" t="s">
        <v>6673</v>
      </c>
      <c r="M374" t="s">
        <v>6674</v>
      </c>
      <c r="N374" t="s">
        <v>6675</v>
      </c>
      <c r="O374" t="s">
        <v>3400</v>
      </c>
      <c r="P374" t="s">
        <v>778</v>
      </c>
    </row>
    <row r="375" spans="1:16">
      <c r="A375" t="s">
        <v>779</v>
      </c>
      <c r="B375" t="s">
        <v>6900</v>
      </c>
      <c r="C375" t="s">
        <v>6703</v>
      </c>
      <c r="D375" s="3" t="s">
        <v>6252</v>
      </c>
      <c r="E375" s="3" t="s">
        <v>6768</v>
      </c>
      <c r="F375" s="4">
        <v>0.25</v>
      </c>
      <c r="G375">
        <v>4</v>
      </c>
      <c r="H375" s="1">
        <v>12796</v>
      </c>
      <c r="I375" t="s">
        <v>6783</v>
      </c>
      <c r="J375" t="s">
        <v>6784</v>
      </c>
      <c r="K375" t="s">
        <v>6785</v>
      </c>
      <c r="L375" t="s">
        <v>6786</v>
      </c>
      <c r="M375" t="s">
        <v>6787</v>
      </c>
      <c r="N375" t="s">
        <v>6788</v>
      </c>
      <c r="O375" t="s">
        <v>3401</v>
      </c>
      <c r="P375" t="s">
        <v>780</v>
      </c>
    </row>
    <row r="376" spans="1:16">
      <c r="A376" t="s">
        <v>781</v>
      </c>
      <c r="B376" t="s">
        <v>6901</v>
      </c>
      <c r="C376" t="s">
        <v>6902</v>
      </c>
      <c r="D376" s="3" t="s">
        <v>4919</v>
      </c>
      <c r="E376" s="3" t="s">
        <v>6903</v>
      </c>
      <c r="F376" s="4">
        <v>0.72</v>
      </c>
      <c r="G376">
        <v>4.3</v>
      </c>
      <c r="H376" s="1">
        <v>14185</v>
      </c>
      <c r="I376" t="s">
        <v>6904</v>
      </c>
      <c r="J376" t="s">
        <v>5995</v>
      </c>
      <c r="K376" t="s">
        <v>5996</v>
      </c>
      <c r="L376" t="s">
        <v>5997</v>
      </c>
      <c r="M376" t="s">
        <v>5998</v>
      </c>
      <c r="N376" t="s">
        <v>6905</v>
      </c>
      <c r="O376" t="s">
        <v>3402</v>
      </c>
      <c r="P376" t="s">
        <v>783</v>
      </c>
    </row>
    <row r="377" spans="1:16">
      <c r="A377" t="s">
        <v>784</v>
      </c>
      <c r="B377" t="s">
        <v>6906</v>
      </c>
      <c r="C377" t="s">
        <v>6669</v>
      </c>
      <c r="D377" s="3" t="s">
        <v>5042</v>
      </c>
      <c r="E377" s="3" t="s">
        <v>6497</v>
      </c>
      <c r="F377" s="4">
        <v>0.76</v>
      </c>
      <c r="G377">
        <v>4.3</v>
      </c>
      <c r="H377" s="1">
        <v>17159</v>
      </c>
      <c r="I377" t="s">
        <v>6907</v>
      </c>
      <c r="J377" t="s">
        <v>6908</v>
      </c>
      <c r="K377" t="s">
        <v>6909</v>
      </c>
      <c r="L377" t="s">
        <v>6910</v>
      </c>
      <c r="M377" t="s">
        <v>6911</v>
      </c>
      <c r="N377" t="s">
        <v>6912</v>
      </c>
      <c r="O377" t="s">
        <v>3403</v>
      </c>
      <c r="P377" t="s">
        <v>785</v>
      </c>
    </row>
    <row r="378" spans="1:16">
      <c r="A378" t="s">
        <v>786</v>
      </c>
      <c r="B378" t="s">
        <v>6913</v>
      </c>
      <c r="C378" t="s">
        <v>6669</v>
      </c>
      <c r="D378" s="3" t="s">
        <v>6914</v>
      </c>
      <c r="E378" s="3" t="s">
        <v>6915</v>
      </c>
      <c r="F378" s="4">
        <v>0.5</v>
      </c>
      <c r="G378">
        <v>4.0999999999999996</v>
      </c>
      <c r="H378" s="1">
        <v>5179</v>
      </c>
      <c r="I378" t="s">
        <v>6916</v>
      </c>
      <c r="J378" t="s">
        <v>6917</v>
      </c>
      <c r="K378" t="s">
        <v>6918</v>
      </c>
      <c r="L378" t="s">
        <v>6919</v>
      </c>
      <c r="M378" t="s">
        <v>6920</v>
      </c>
      <c r="N378" t="s">
        <v>6921</v>
      </c>
      <c r="O378" t="s">
        <v>3404</v>
      </c>
      <c r="P378" t="s">
        <v>787</v>
      </c>
    </row>
    <row r="379" spans="1:16">
      <c r="A379" t="s">
        <v>15</v>
      </c>
      <c r="B379" t="s">
        <v>4464</v>
      </c>
      <c r="C379" t="s">
        <v>4455</v>
      </c>
      <c r="D379" s="3" t="s">
        <v>4465</v>
      </c>
      <c r="E379" s="3" t="s">
        <v>4466</v>
      </c>
      <c r="F379" s="4">
        <v>0.43</v>
      </c>
      <c r="G379">
        <v>4</v>
      </c>
      <c r="H379" s="1">
        <v>43993</v>
      </c>
      <c r="I379" t="s">
        <v>4467</v>
      </c>
      <c r="J379" t="s">
        <v>4468</v>
      </c>
      <c r="K379" t="s">
        <v>4469</v>
      </c>
      <c r="L379" t="s">
        <v>4470</v>
      </c>
      <c r="M379" t="s">
        <v>4471</v>
      </c>
      <c r="N379" t="s">
        <v>4472</v>
      </c>
      <c r="O379" t="s">
        <v>3405</v>
      </c>
      <c r="P379" t="s">
        <v>788</v>
      </c>
    </row>
    <row r="380" spans="1:16">
      <c r="A380" t="s">
        <v>789</v>
      </c>
      <c r="B380" t="s">
        <v>6922</v>
      </c>
      <c r="C380" t="s">
        <v>6703</v>
      </c>
      <c r="D380" s="3" t="s">
        <v>6923</v>
      </c>
      <c r="E380" s="3" t="s">
        <v>6204</v>
      </c>
      <c r="F380" s="4">
        <v>0.18</v>
      </c>
      <c r="G380">
        <v>4.0999999999999996</v>
      </c>
      <c r="H380" s="1">
        <v>19252</v>
      </c>
      <c r="I380" t="s">
        <v>6924</v>
      </c>
      <c r="J380" t="s">
        <v>6925</v>
      </c>
      <c r="K380" t="s">
        <v>6926</v>
      </c>
      <c r="L380" t="s">
        <v>6927</v>
      </c>
      <c r="M380" t="s">
        <v>6928</v>
      </c>
      <c r="N380" t="s">
        <v>6929</v>
      </c>
      <c r="O380" t="s">
        <v>3406</v>
      </c>
      <c r="P380" t="s">
        <v>790</v>
      </c>
    </row>
    <row r="381" spans="1:16">
      <c r="A381" t="s">
        <v>17</v>
      </c>
      <c r="B381" t="s">
        <v>4473</v>
      </c>
      <c r="C381" t="s">
        <v>4455</v>
      </c>
      <c r="D381" s="3" t="s">
        <v>4465</v>
      </c>
      <c r="E381" s="3" t="s">
        <v>4527</v>
      </c>
      <c r="F381" s="4">
        <v>0.8</v>
      </c>
      <c r="G381">
        <v>3.9</v>
      </c>
      <c r="H381" s="1">
        <v>7928</v>
      </c>
      <c r="I381" t="s">
        <v>6930</v>
      </c>
      <c r="J381" t="s">
        <v>4476</v>
      </c>
      <c r="K381" t="s">
        <v>4477</v>
      </c>
      <c r="L381" t="s">
        <v>4478</v>
      </c>
      <c r="M381" t="s">
        <v>4479</v>
      </c>
      <c r="N381" t="s">
        <v>6931</v>
      </c>
      <c r="O381" t="s">
        <v>3407</v>
      </c>
      <c r="P381" t="s">
        <v>791</v>
      </c>
    </row>
    <row r="382" spans="1:16">
      <c r="A382" t="s">
        <v>792</v>
      </c>
      <c r="B382" t="s">
        <v>6668</v>
      </c>
      <c r="C382" t="s">
        <v>6669</v>
      </c>
      <c r="D382" s="3" t="s">
        <v>4613</v>
      </c>
      <c r="E382" s="3" t="s">
        <v>4662</v>
      </c>
      <c r="F382" s="4">
        <v>0.91</v>
      </c>
      <c r="G382">
        <v>4.2</v>
      </c>
      <c r="H382" s="1">
        <v>13937</v>
      </c>
      <c r="I382" t="s">
        <v>6670</v>
      </c>
      <c r="J382" t="s">
        <v>6671</v>
      </c>
      <c r="K382" t="s">
        <v>6672</v>
      </c>
      <c r="L382" t="s">
        <v>6673</v>
      </c>
      <c r="M382" t="s">
        <v>6674</v>
      </c>
      <c r="N382" t="s">
        <v>6675</v>
      </c>
      <c r="O382" t="s">
        <v>3408</v>
      </c>
      <c r="P382" t="s">
        <v>793</v>
      </c>
    </row>
    <row r="383" spans="1:16">
      <c r="A383" t="s">
        <v>794</v>
      </c>
      <c r="B383" t="s">
        <v>6932</v>
      </c>
      <c r="C383" t="s">
        <v>6703</v>
      </c>
      <c r="D383" s="3" t="s">
        <v>6252</v>
      </c>
      <c r="E383" s="3" t="s">
        <v>6768</v>
      </c>
      <c r="F383" s="4">
        <v>0.25</v>
      </c>
      <c r="G383">
        <v>4</v>
      </c>
      <c r="H383" s="1">
        <v>12796</v>
      </c>
      <c r="I383" t="s">
        <v>6783</v>
      </c>
      <c r="J383" t="s">
        <v>6784</v>
      </c>
      <c r="K383" t="s">
        <v>6785</v>
      </c>
      <c r="L383" t="s">
        <v>6786</v>
      </c>
      <c r="M383" t="s">
        <v>6787</v>
      </c>
      <c r="N383" t="s">
        <v>6788</v>
      </c>
      <c r="O383" t="s">
        <v>3409</v>
      </c>
      <c r="P383" t="s">
        <v>795</v>
      </c>
    </row>
    <row r="384" spans="1:16">
      <c r="A384" t="s">
        <v>796</v>
      </c>
      <c r="B384" t="s">
        <v>6933</v>
      </c>
      <c r="C384" t="s">
        <v>6790</v>
      </c>
      <c r="D384" s="3" t="s">
        <v>6934</v>
      </c>
      <c r="E384" s="3" t="s">
        <v>5431</v>
      </c>
      <c r="F384" s="4">
        <v>0.49</v>
      </c>
      <c r="G384">
        <v>4.4000000000000004</v>
      </c>
      <c r="H384" s="1">
        <v>1680</v>
      </c>
      <c r="I384" t="s">
        <v>6935</v>
      </c>
      <c r="J384" t="s">
        <v>6936</v>
      </c>
      <c r="K384" t="s">
        <v>6937</v>
      </c>
      <c r="L384" t="s">
        <v>6938</v>
      </c>
      <c r="M384" t="s">
        <v>6939</v>
      </c>
      <c r="N384" t="s">
        <v>6940</v>
      </c>
      <c r="O384" t="s">
        <v>3410</v>
      </c>
      <c r="P384" t="s">
        <v>797</v>
      </c>
    </row>
    <row r="385" spans="1:16">
      <c r="A385" t="s">
        <v>798</v>
      </c>
      <c r="B385" t="s">
        <v>6941</v>
      </c>
      <c r="C385" t="s">
        <v>6703</v>
      </c>
      <c r="D385" s="3" t="s">
        <v>4856</v>
      </c>
      <c r="E385" s="3" t="s">
        <v>4883</v>
      </c>
      <c r="F385" s="4">
        <v>0.19</v>
      </c>
      <c r="G385">
        <v>4.2</v>
      </c>
      <c r="H385" s="1">
        <v>13246</v>
      </c>
      <c r="I385" t="s">
        <v>6942</v>
      </c>
      <c r="J385" t="s">
        <v>6943</v>
      </c>
      <c r="K385" t="s">
        <v>6944</v>
      </c>
      <c r="L385" t="s">
        <v>6945</v>
      </c>
      <c r="M385" t="s">
        <v>6946</v>
      </c>
      <c r="N385" t="s">
        <v>6947</v>
      </c>
      <c r="O385" t="s">
        <v>3411</v>
      </c>
      <c r="P385" t="s">
        <v>799</v>
      </c>
    </row>
    <row r="386" spans="1:16">
      <c r="A386" t="s">
        <v>800</v>
      </c>
      <c r="B386" t="s">
        <v>6948</v>
      </c>
      <c r="C386" t="s">
        <v>6949</v>
      </c>
      <c r="D386" s="3" t="s">
        <v>6950</v>
      </c>
      <c r="E386" s="3" t="s">
        <v>4787</v>
      </c>
      <c r="F386" s="4">
        <v>0.66</v>
      </c>
      <c r="G386">
        <v>3.8</v>
      </c>
      <c r="H386" s="1">
        <v>14648</v>
      </c>
      <c r="I386" t="s">
        <v>6951</v>
      </c>
      <c r="J386" t="s">
        <v>6952</v>
      </c>
      <c r="K386" t="s">
        <v>6953</v>
      </c>
      <c r="L386" t="s">
        <v>6954</v>
      </c>
      <c r="M386" t="s">
        <v>6955</v>
      </c>
      <c r="N386" t="s">
        <v>6956</v>
      </c>
      <c r="O386" t="s">
        <v>3412</v>
      </c>
      <c r="P386" t="s">
        <v>802</v>
      </c>
    </row>
    <row r="387" spans="1:16">
      <c r="A387" t="s">
        <v>803</v>
      </c>
      <c r="B387" t="s">
        <v>6676</v>
      </c>
      <c r="C387" t="s">
        <v>6669</v>
      </c>
      <c r="D387" s="3" t="s">
        <v>4677</v>
      </c>
      <c r="E387" s="3" t="s">
        <v>5341</v>
      </c>
      <c r="F387" s="4">
        <v>0.8</v>
      </c>
      <c r="G387">
        <v>4.3</v>
      </c>
      <c r="H387" s="1">
        <v>27696</v>
      </c>
      <c r="I387" t="s">
        <v>6957</v>
      </c>
      <c r="J387" t="s">
        <v>6679</v>
      </c>
      <c r="K387" t="s">
        <v>6680</v>
      </c>
      <c r="L387" t="s">
        <v>6681</v>
      </c>
      <c r="M387" t="s">
        <v>6682</v>
      </c>
      <c r="N387" t="s">
        <v>6683</v>
      </c>
      <c r="O387" t="s">
        <v>3413</v>
      </c>
      <c r="P387" t="s">
        <v>804</v>
      </c>
    </row>
    <row r="388" spans="1:16">
      <c r="A388" t="s">
        <v>805</v>
      </c>
      <c r="B388" t="s">
        <v>6958</v>
      </c>
      <c r="C388" t="s">
        <v>6703</v>
      </c>
      <c r="D388" s="3" t="s">
        <v>5502</v>
      </c>
      <c r="E388" s="3" t="s">
        <v>5313</v>
      </c>
      <c r="F388" s="4">
        <v>0.26</v>
      </c>
      <c r="G388">
        <v>4.2</v>
      </c>
      <c r="H388" s="1">
        <v>32916</v>
      </c>
      <c r="I388" t="s">
        <v>6959</v>
      </c>
      <c r="J388" t="s">
        <v>6960</v>
      </c>
      <c r="K388" t="s">
        <v>6961</v>
      </c>
      <c r="L388" t="s">
        <v>6962</v>
      </c>
      <c r="M388" t="s">
        <v>6963</v>
      </c>
      <c r="N388" t="s">
        <v>6964</v>
      </c>
      <c r="O388" t="s">
        <v>3414</v>
      </c>
      <c r="P388" t="s">
        <v>806</v>
      </c>
    </row>
    <row r="389" spans="1:16">
      <c r="A389" t="s">
        <v>807</v>
      </c>
      <c r="B389" t="s">
        <v>6965</v>
      </c>
      <c r="C389" t="s">
        <v>6703</v>
      </c>
      <c r="D389" s="3" t="s">
        <v>4662</v>
      </c>
      <c r="E389" s="3" t="s">
        <v>4585</v>
      </c>
      <c r="F389" s="4">
        <v>0.2</v>
      </c>
      <c r="G389">
        <v>3.9</v>
      </c>
      <c r="H389" s="1">
        <v>25824</v>
      </c>
      <c r="I389" t="s">
        <v>6966</v>
      </c>
      <c r="J389" t="s">
        <v>6967</v>
      </c>
      <c r="K389" t="s">
        <v>6968</v>
      </c>
      <c r="L389" t="s">
        <v>6969</v>
      </c>
      <c r="M389" t="s">
        <v>6970</v>
      </c>
      <c r="N389" t="s">
        <v>6971</v>
      </c>
      <c r="O389" t="s">
        <v>3415</v>
      </c>
      <c r="P389" t="s">
        <v>808</v>
      </c>
    </row>
    <row r="390" spans="1:16">
      <c r="A390" t="s">
        <v>809</v>
      </c>
      <c r="B390" t="s">
        <v>6972</v>
      </c>
      <c r="C390" t="s">
        <v>6828</v>
      </c>
      <c r="D390" s="3" t="s">
        <v>6973</v>
      </c>
      <c r="E390" s="3" t="s">
        <v>5431</v>
      </c>
      <c r="F390" s="4">
        <v>0.37</v>
      </c>
      <c r="G390">
        <v>4.4000000000000004</v>
      </c>
      <c r="H390" s="1">
        <v>7462</v>
      </c>
      <c r="I390" t="s">
        <v>6974</v>
      </c>
      <c r="J390" t="s">
        <v>6975</v>
      </c>
      <c r="K390" t="s">
        <v>6976</v>
      </c>
      <c r="L390" t="s">
        <v>6977</v>
      </c>
      <c r="M390" t="s">
        <v>6978</v>
      </c>
      <c r="N390" t="s">
        <v>6979</v>
      </c>
      <c r="O390" t="s">
        <v>3416</v>
      </c>
      <c r="P390" t="s">
        <v>810</v>
      </c>
    </row>
    <row r="391" spans="1:16">
      <c r="A391" t="s">
        <v>811</v>
      </c>
      <c r="B391" t="s">
        <v>6980</v>
      </c>
      <c r="C391" t="s">
        <v>6758</v>
      </c>
      <c r="D391" s="3" t="s">
        <v>4456</v>
      </c>
      <c r="E391" s="3" t="s">
        <v>4483</v>
      </c>
      <c r="F391" s="4">
        <v>0.43</v>
      </c>
      <c r="G391">
        <v>4</v>
      </c>
      <c r="H391" s="1">
        <v>37817</v>
      </c>
      <c r="I391" t="s">
        <v>6981</v>
      </c>
      <c r="J391" t="s">
        <v>6982</v>
      </c>
      <c r="K391" t="s">
        <v>6983</v>
      </c>
      <c r="L391" t="s">
        <v>6984</v>
      </c>
      <c r="M391" t="s">
        <v>6985</v>
      </c>
      <c r="N391" t="s">
        <v>6986</v>
      </c>
      <c r="O391" t="s">
        <v>3417</v>
      </c>
      <c r="P391" t="s">
        <v>812</v>
      </c>
    </row>
    <row r="392" spans="1:16">
      <c r="A392" t="s">
        <v>813</v>
      </c>
      <c r="B392" t="s">
        <v>6987</v>
      </c>
      <c r="C392" t="s">
        <v>6669</v>
      </c>
      <c r="D392" s="3" t="s">
        <v>4677</v>
      </c>
      <c r="E392" s="3" t="s">
        <v>6988</v>
      </c>
      <c r="F392" s="4">
        <v>0.5</v>
      </c>
      <c r="G392">
        <v>4</v>
      </c>
      <c r="H392" s="1">
        <v>30254</v>
      </c>
      <c r="I392" t="s">
        <v>6989</v>
      </c>
      <c r="J392" t="s">
        <v>6838</v>
      </c>
      <c r="K392" t="s">
        <v>6839</v>
      </c>
      <c r="L392" t="s">
        <v>6840</v>
      </c>
      <c r="M392" t="s">
        <v>6841</v>
      </c>
      <c r="N392" t="s">
        <v>6842</v>
      </c>
      <c r="O392" t="s">
        <v>3418</v>
      </c>
      <c r="P392" t="s">
        <v>814</v>
      </c>
    </row>
    <row r="393" spans="1:16">
      <c r="A393" t="s">
        <v>815</v>
      </c>
      <c r="B393" t="s">
        <v>6990</v>
      </c>
      <c r="C393" t="s">
        <v>6669</v>
      </c>
      <c r="D393" s="3" t="s">
        <v>4677</v>
      </c>
      <c r="E393" s="3" t="s">
        <v>6685</v>
      </c>
      <c r="F393" s="4">
        <v>0.75</v>
      </c>
      <c r="G393">
        <v>3.8</v>
      </c>
      <c r="H393" s="1">
        <v>17831</v>
      </c>
      <c r="I393" t="s">
        <v>6686</v>
      </c>
      <c r="J393" t="s">
        <v>6687</v>
      </c>
      <c r="K393" t="s">
        <v>6688</v>
      </c>
      <c r="L393" t="s">
        <v>6689</v>
      </c>
      <c r="M393" t="s">
        <v>6690</v>
      </c>
      <c r="N393" t="s">
        <v>6691</v>
      </c>
      <c r="O393" t="s">
        <v>3419</v>
      </c>
      <c r="P393" t="s">
        <v>816</v>
      </c>
    </row>
    <row r="394" spans="1:16">
      <c r="A394" t="s">
        <v>19</v>
      </c>
      <c r="B394" t="s">
        <v>4481</v>
      </c>
      <c r="C394" t="s">
        <v>4455</v>
      </c>
      <c r="D394" s="3" t="s">
        <v>4482</v>
      </c>
      <c r="E394" s="3" t="s">
        <v>4483</v>
      </c>
      <c r="F394" s="4">
        <v>0.53</v>
      </c>
      <c r="G394">
        <v>4.2</v>
      </c>
      <c r="H394" s="1">
        <v>94364</v>
      </c>
      <c r="I394" t="s">
        <v>4484</v>
      </c>
      <c r="J394" t="s">
        <v>4485</v>
      </c>
      <c r="K394" t="s">
        <v>4486</v>
      </c>
      <c r="L394" t="s">
        <v>4487</v>
      </c>
      <c r="M394" t="s">
        <v>4488</v>
      </c>
      <c r="N394" t="s">
        <v>4489</v>
      </c>
      <c r="O394" t="s">
        <v>3420</v>
      </c>
      <c r="P394" t="s">
        <v>817</v>
      </c>
    </row>
    <row r="395" spans="1:16">
      <c r="A395" t="s">
        <v>21</v>
      </c>
      <c r="B395" t="s">
        <v>4490</v>
      </c>
      <c r="C395" t="s">
        <v>4455</v>
      </c>
      <c r="D395" s="3" t="s">
        <v>4491</v>
      </c>
      <c r="E395" s="3" t="s">
        <v>4456</v>
      </c>
      <c r="F395" s="4">
        <v>0.61</v>
      </c>
      <c r="G395">
        <v>4.2</v>
      </c>
      <c r="H395" s="1">
        <v>16905</v>
      </c>
      <c r="I395" t="s">
        <v>4492</v>
      </c>
      <c r="J395" t="s">
        <v>4493</v>
      </c>
      <c r="K395" t="s">
        <v>4494</v>
      </c>
      <c r="L395" t="s">
        <v>4495</v>
      </c>
      <c r="M395" t="s">
        <v>4496</v>
      </c>
      <c r="N395" t="s">
        <v>4497</v>
      </c>
      <c r="O395" t="s">
        <v>3421</v>
      </c>
      <c r="P395" t="s">
        <v>818</v>
      </c>
    </row>
    <row r="396" spans="1:16">
      <c r="A396" t="s">
        <v>819</v>
      </c>
      <c r="B396" t="s">
        <v>6991</v>
      </c>
      <c r="C396" t="s">
        <v>6703</v>
      </c>
      <c r="D396" s="3" t="s">
        <v>6712</v>
      </c>
      <c r="E396" s="3" t="s">
        <v>4777</v>
      </c>
      <c r="F396" s="4">
        <v>0.17</v>
      </c>
      <c r="G396">
        <v>4.4000000000000004</v>
      </c>
      <c r="H396" s="1">
        <v>20311</v>
      </c>
      <c r="I396" t="s">
        <v>6992</v>
      </c>
      <c r="J396" t="s">
        <v>6993</v>
      </c>
      <c r="K396" t="s">
        <v>6994</v>
      </c>
      <c r="L396" t="s">
        <v>6995</v>
      </c>
      <c r="M396" t="s">
        <v>6996</v>
      </c>
      <c r="N396" t="s">
        <v>6997</v>
      </c>
      <c r="O396" t="s">
        <v>3422</v>
      </c>
      <c r="P396" t="s">
        <v>820</v>
      </c>
    </row>
    <row r="397" spans="1:16">
      <c r="A397" t="s">
        <v>821</v>
      </c>
      <c r="B397" t="s">
        <v>6998</v>
      </c>
      <c r="C397" t="s">
        <v>6669</v>
      </c>
      <c r="D397" s="3" t="s">
        <v>5954</v>
      </c>
      <c r="E397" s="3" t="s">
        <v>6685</v>
      </c>
      <c r="F397" s="4">
        <v>0.71</v>
      </c>
      <c r="G397">
        <v>4.2</v>
      </c>
      <c r="H397" s="1">
        <v>69622</v>
      </c>
      <c r="I397" t="s">
        <v>6999</v>
      </c>
      <c r="J397" t="s">
        <v>7000</v>
      </c>
      <c r="K397" t="s">
        <v>7001</v>
      </c>
      <c r="L397" t="s">
        <v>7002</v>
      </c>
      <c r="M397" t="s">
        <v>7003</v>
      </c>
      <c r="N397" t="s">
        <v>7004</v>
      </c>
      <c r="O397" t="s">
        <v>3423</v>
      </c>
      <c r="P397" t="s">
        <v>822</v>
      </c>
    </row>
    <row r="398" spans="1:16">
      <c r="A398" t="s">
        <v>823</v>
      </c>
      <c r="B398" t="s">
        <v>7005</v>
      </c>
      <c r="C398" t="s">
        <v>7006</v>
      </c>
      <c r="D398" s="3" t="s">
        <v>4456</v>
      </c>
      <c r="E398" s="3" t="s">
        <v>4677</v>
      </c>
      <c r="F398" s="4">
        <v>0.8</v>
      </c>
      <c r="G398">
        <v>4</v>
      </c>
      <c r="H398" s="1">
        <v>3382</v>
      </c>
      <c r="I398" t="s">
        <v>7007</v>
      </c>
      <c r="J398" t="s">
        <v>7008</v>
      </c>
      <c r="K398" t="s">
        <v>7009</v>
      </c>
      <c r="L398" t="s">
        <v>7010</v>
      </c>
      <c r="M398" t="s">
        <v>7011</v>
      </c>
      <c r="N398" t="s">
        <v>7012</v>
      </c>
      <c r="O398" t="s">
        <v>3424</v>
      </c>
      <c r="P398" t="s">
        <v>825</v>
      </c>
    </row>
    <row r="399" spans="1:16">
      <c r="A399" t="s">
        <v>826</v>
      </c>
      <c r="B399" t="s">
        <v>7013</v>
      </c>
      <c r="C399" t="s">
        <v>6724</v>
      </c>
      <c r="D399" s="3" t="s">
        <v>6817</v>
      </c>
      <c r="E399" s="3" t="s">
        <v>5042</v>
      </c>
      <c r="F399" s="4">
        <v>0.71</v>
      </c>
      <c r="G399">
        <v>4.3</v>
      </c>
      <c r="H399" t="s">
        <v>7014</v>
      </c>
      <c r="I399" t="s">
        <v>7015</v>
      </c>
      <c r="J399" t="s">
        <v>7016</v>
      </c>
      <c r="K399" t="s">
        <v>7017</v>
      </c>
      <c r="L399" t="s">
        <v>7018</v>
      </c>
      <c r="M399" t="s">
        <v>7019</v>
      </c>
      <c r="N399" t="s">
        <v>7020</v>
      </c>
      <c r="O399" t="s">
        <v>3425</v>
      </c>
      <c r="P399" t="s">
        <v>827</v>
      </c>
    </row>
    <row r="400" spans="1:16">
      <c r="A400" t="s">
        <v>828</v>
      </c>
      <c r="B400" t="s">
        <v>7021</v>
      </c>
      <c r="C400" t="s">
        <v>6828</v>
      </c>
      <c r="D400" s="3" t="s">
        <v>7022</v>
      </c>
      <c r="E400" s="3" t="s">
        <v>4888</v>
      </c>
      <c r="F400" s="4">
        <v>0.65</v>
      </c>
      <c r="G400">
        <v>4.0999999999999996</v>
      </c>
      <c r="H400" s="1">
        <v>8599</v>
      </c>
      <c r="I400" t="s">
        <v>7023</v>
      </c>
      <c r="J400" t="s">
        <v>7024</v>
      </c>
      <c r="K400" t="s">
        <v>7025</v>
      </c>
      <c r="L400" t="s">
        <v>7026</v>
      </c>
      <c r="M400" t="s">
        <v>7027</v>
      </c>
      <c r="N400" t="s">
        <v>7028</v>
      </c>
      <c r="O400" t="s">
        <v>3426</v>
      </c>
      <c r="P400" t="s">
        <v>829</v>
      </c>
    </row>
    <row r="401" spans="1:16">
      <c r="A401" t="s">
        <v>830</v>
      </c>
      <c r="B401" t="s">
        <v>7029</v>
      </c>
      <c r="C401" t="s">
        <v>6703</v>
      </c>
      <c r="D401" s="3" t="s">
        <v>4584</v>
      </c>
      <c r="E401" s="3" t="s">
        <v>6626</v>
      </c>
      <c r="F401" s="4">
        <v>0.28000000000000003</v>
      </c>
      <c r="G401">
        <v>4.0999999999999996</v>
      </c>
      <c r="H401" s="1">
        <v>18998</v>
      </c>
      <c r="I401" t="s">
        <v>7030</v>
      </c>
      <c r="J401" t="s">
        <v>6864</v>
      </c>
      <c r="K401" t="s">
        <v>6865</v>
      </c>
      <c r="L401" t="s">
        <v>6866</v>
      </c>
      <c r="M401" t="s">
        <v>6867</v>
      </c>
      <c r="N401" t="s">
        <v>6868</v>
      </c>
      <c r="O401" t="s">
        <v>3427</v>
      </c>
      <c r="P401" t="s">
        <v>831</v>
      </c>
    </row>
    <row r="402" spans="1:16">
      <c r="A402" t="s">
        <v>832</v>
      </c>
      <c r="B402" t="s">
        <v>7031</v>
      </c>
      <c r="C402" t="s">
        <v>6758</v>
      </c>
      <c r="D402" s="3" t="s">
        <v>5703</v>
      </c>
      <c r="E402" s="3" t="s">
        <v>4527</v>
      </c>
      <c r="F402" s="4">
        <v>0.62</v>
      </c>
      <c r="G402">
        <v>4.0999999999999996</v>
      </c>
      <c r="H402" t="s">
        <v>6798</v>
      </c>
      <c r="I402" t="s">
        <v>7032</v>
      </c>
      <c r="J402" t="s">
        <v>6800</v>
      </c>
      <c r="K402" t="s">
        <v>6801</v>
      </c>
      <c r="L402" t="s">
        <v>6802</v>
      </c>
      <c r="M402" t="s">
        <v>6803</v>
      </c>
      <c r="N402" t="s">
        <v>6804</v>
      </c>
      <c r="O402" t="s">
        <v>3428</v>
      </c>
      <c r="P402" t="s">
        <v>833</v>
      </c>
    </row>
    <row r="403" spans="1:16">
      <c r="A403" t="s">
        <v>834</v>
      </c>
      <c r="B403" t="s">
        <v>7033</v>
      </c>
      <c r="C403" t="s">
        <v>6703</v>
      </c>
      <c r="D403" s="3" t="s">
        <v>4584</v>
      </c>
      <c r="E403" s="3" t="s">
        <v>4662</v>
      </c>
      <c r="F403" s="4">
        <v>0.3</v>
      </c>
      <c r="G403">
        <v>4.0999999999999996</v>
      </c>
      <c r="H403" s="1">
        <v>19252</v>
      </c>
      <c r="I403" t="s">
        <v>7034</v>
      </c>
      <c r="J403" t="s">
        <v>6925</v>
      </c>
      <c r="K403" t="s">
        <v>6926</v>
      </c>
      <c r="L403" t="s">
        <v>6927</v>
      </c>
      <c r="M403" t="s">
        <v>6928</v>
      </c>
      <c r="N403" t="s">
        <v>6929</v>
      </c>
      <c r="O403" t="s">
        <v>3429</v>
      </c>
      <c r="P403" t="s">
        <v>835</v>
      </c>
    </row>
    <row r="404" spans="1:16">
      <c r="A404" t="s">
        <v>836</v>
      </c>
      <c r="B404" t="s">
        <v>7035</v>
      </c>
      <c r="C404" t="s">
        <v>6669</v>
      </c>
      <c r="D404" s="3" t="s">
        <v>5042</v>
      </c>
      <c r="E404" s="3" t="s">
        <v>5341</v>
      </c>
      <c r="F404" s="4">
        <v>0.6</v>
      </c>
      <c r="G404">
        <v>4.4000000000000004</v>
      </c>
      <c r="H404">
        <v>73</v>
      </c>
      <c r="I404" t="s">
        <v>7036</v>
      </c>
      <c r="J404" t="s">
        <v>7037</v>
      </c>
      <c r="K404" t="s">
        <v>7038</v>
      </c>
      <c r="L404" t="s">
        <v>7039</v>
      </c>
      <c r="M404" t="s">
        <v>7040</v>
      </c>
      <c r="N404" t="s">
        <v>7041</v>
      </c>
      <c r="O404" t="s">
        <v>3430</v>
      </c>
      <c r="P404" t="s">
        <v>837</v>
      </c>
    </row>
    <row r="405" spans="1:16">
      <c r="A405" t="s">
        <v>23</v>
      </c>
      <c r="B405" t="s">
        <v>4498</v>
      </c>
      <c r="C405" t="s">
        <v>4455</v>
      </c>
      <c r="D405" s="3" t="s">
        <v>4499</v>
      </c>
      <c r="E405" s="3" t="s">
        <v>4500</v>
      </c>
      <c r="F405" s="4">
        <v>0.85</v>
      </c>
      <c r="G405">
        <v>3.9</v>
      </c>
      <c r="H405" s="1">
        <v>24870</v>
      </c>
      <c r="I405" t="s">
        <v>4501</v>
      </c>
      <c r="J405" t="s">
        <v>7042</v>
      </c>
      <c r="K405" t="s">
        <v>7043</v>
      </c>
      <c r="L405" t="s">
        <v>7044</v>
      </c>
      <c r="M405" t="s">
        <v>7045</v>
      </c>
      <c r="N405" t="s">
        <v>7046</v>
      </c>
      <c r="O405" t="s">
        <v>3431</v>
      </c>
      <c r="P405" t="s">
        <v>838</v>
      </c>
    </row>
    <row r="406" spans="1:16">
      <c r="A406" t="s">
        <v>839</v>
      </c>
      <c r="B406" t="s">
        <v>7047</v>
      </c>
      <c r="C406" t="s">
        <v>7048</v>
      </c>
      <c r="D406" s="3" t="s">
        <v>4731</v>
      </c>
      <c r="E406" s="3" t="s">
        <v>4509</v>
      </c>
      <c r="F406" s="4">
        <v>0.8</v>
      </c>
      <c r="G406">
        <v>4.3</v>
      </c>
      <c r="H406" s="1">
        <v>42641</v>
      </c>
      <c r="I406" t="s">
        <v>7049</v>
      </c>
      <c r="J406" t="s">
        <v>7050</v>
      </c>
      <c r="K406" t="s">
        <v>7051</v>
      </c>
      <c r="L406" t="s">
        <v>7052</v>
      </c>
      <c r="M406" t="s">
        <v>7053</v>
      </c>
      <c r="N406" t="s">
        <v>7054</v>
      </c>
      <c r="O406" t="s">
        <v>3432</v>
      </c>
      <c r="P406" t="s">
        <v>841</v>
      </c>
    </row>
    <row r="407" spans="1:16">
      <c r="A407" t="s">
        <v>842</v>
      </c>
      <c r="B407" t="s">
        <v>7055</v>
      </c>
      <c r="C407" t="s">
        <v>6758</v>
      </c>
      <c r="D407" s="3" t="s">
        <v>7056</v>
      </c>
      <c r="E407" s="3" t="s">
        <v>5240</v>
      </c>
      <c r="F407" s="4">
        <v>0.7</v>
      </c>
      <c r="G407">
        <v>4</v>
      </c>
      <c r="H407" s="1">
        <v>4390</v>
      </c>
      <c r="I407" t="s">
        <v>7057</v>
      </c>
      <c r="J407" t="s">
        <v>7058</v>
      </c>
      <c r="K407" t="s">
        <v>7059</v>
      </c>
      <c r="L407" t="s">
        <v>7060</v>
      </c>
      <c r="M407" t="s">
        <v>7061</v>
      </c>
      <c r="N407" t="s">
        <v>7062</v>
      </c>
      <c r="O407" t="s">
        <v>3433</v>
      </c>
      <c r="P407" t="s">
        <v>843</v>
      </c>
    </row>
    <row r="408" spans="1:16">
      <c r="A408" t="s">
        <v>844</v>
      </c>
      <c r="B408" t="s">
        <v>7063</v>
      </c>
      <c r="C408" t="s">
        <v>6703</v>
      </c>
      <c r="D408" s="3" t="s">
        <v>7064</v>
      </c>
      <c r="E408" s="3" t="s">
        <v>7064</v>
      </c>
      <c r="F408" s="4">
        <v>0</v>
      </c>
      <c r="G408">
        <v>4.3</v>
      </c>
      <c r="H408" s="1">
        <v>17415</v>
      </c>
      <c r="I408" t="s">
        <v>7065</v>
      </c>
      <c r="J408" t="s">
        <v>6714</v>
      </c>
      <c r="K408" t="s">
        <v>6715</v>
      </c>
      <c r="L408" t="s">
        <v>6716</v>
      </c>
      <c r="M408" t="s">
        <v>6717</v>
      </c>
      <c r="N408" t="s">
        <v>6718</v>
      </c>
      <c r="O408" t="s">
        <v>3367</v>
      </c>
      <c r="P408" t="s">
        <v>845</v>
      </c>
    </row>
    <row r="409" spans="1:16">
      <c r="A409" t="s">
        <v>846</v>
      </c>
      <c r="B409" t="s">
        <v>7066</v>
      </c>
      <c r="C409" t="s">
        <v>7067</v>
      </c>
      <c r="D409" s="3" t="s">
        <v>4731</v>
      </c>
      <c r="E409" s="3" t="s">
        <v>4527</v>
      </c>
      <c r="F409" s="4">
        <v>0.9</v>
      </c>
      <c r="G409">
        <v>4</v>
      </c>
      <c r="H409" s="1">
        <v>1396</v>
      </c>
      <c r="I409" t="s">
        <v>7068</v>
      </c>
      <c r="J409" t="s">
        <v>7069</v>
      </c>
      <c r="K409" t="s">
        <v>7070</v>
      </c>
      <c r="L409" t="s">
        <v>7071</v>
      </c>
      <c r="M409" t="s">
        <v>7072</v>
      </c>
      <c r="N409" t="s">
        <v>7073</v>
      </c>
      <c r="O409" t="s">
        <v>3434</v>
      </c>
      <c r="P409" t="s">
        <v>848</v>
      </c>
    </row>
    <row r="410" spans="1:16">
      <c r="A410" t="s">
        <v>849</v>
      </c>
      <c r="B410" t="s">
        <v>7074</v>
      </c>
      <c r="C410" t="s">
        <v>6758</v>
      </c>
      <c r="D410" s="3" t="s">
        <v>4518</v>
      </c>
      <c r="E410" s="3" t="s">
        <v>4736</v>
      </c>
      <c r="F410" s="4">
        <v>0.84</v>
      </c>
      <c r="G410">
        <v>3.6</v>
      </c>
      <c r="H410" s="1">
        <v>18202</v>
      </c>
      <c r="I410" t="s">
        <v>7075</v>
      </c>
      <c r="J410" t="s">
        <v>7076</v>
      </c>
      <c r="K410" t="s">
        <v>7077</v>
      </c>
      <c r="L410" t="s">
        <v>7078</v>
      </c>
      <c r="M410" t="s">
        <v>7079</v>
      </c>
      <c r="N410" t="s">
        <v>7080</v>
      </c>
      <c r="O410" t="s">
        <v>3435</v>
      </c>
      <c r="P410" t="s">
        <v>850</v>
      </c>
    </row>
    <row r="411" spans="1:16">
      <c r="A411" t="s">
        <v>851</v>
      </c>
      <c r="B411" t="s">
        <v>7081</v>
      </c>
      <c r="C411" t="s">
        <v>6703</v>
      </c>
      <c r="D411" s="3" t="s">
        <v>6889</v>
      </c>
      <c r="E411" s="3" t="s">
        <v>4661</v>
      </c>
      <c r="F411" s="4">
        <v>0.27</v>
      </c>
      <c r="G411">
        <v>4.0999999999999996</v>
      </c>
      <c r="H411" s="1">
        <v>18998</v>
      </c>
      <c r="I411" t="s">
        <v>7082</v>
      </c>
      <c r="J411" t="s">
        <v>6864</v>
      </c>
      <c r="K411" t="s">
        <v>6865</v>
      </c>
      <c r="L411" t="s">
        <v>6866</v>
      </c>
      <c r="M411" t="s">
        <v>6867</v>
      </c>
      <c r="N411" t="s">
        <v>6868</v>
      </c>
      <c r="O411" t="s">
        <v>3391</v>
      </c>
      <c r="P411" t="s">
        <v>852</v>
      </c>
    </row>
    <row r="412" spans="1:16">
      <c r="A412" t="s">
        <v>853</v>
      </c>
      <c r="B412" t="s">
        <v>7083</v>
      </c>
      <c r="C412" t="s">
        <v>6703</v>
      </c>
      <c r="D412" s="3" t="s">
        <v>4777</v>
      </c>
      <c r="E412" s="3" t="s">
        <v>7084</v>
      </c>
      <c r="F412" s="4">
        <v>0.1</v>
      </c>
      <c r="G412">
        <v>4.2</v>
      </c>
      <c r="H412" s="1">
        <v>11029</v>
      </c>
      <c r="I412" t="s">
        <v>7085</v>
      </c>
      <c r="J412" t="s">
        <v>7086</v>
      </c>
      <c r="K412" t="s">
        <v>7087</v>
      </c>
      <c r="L412" t="s">
        <v>7088</v>
      </c>
      <c r="M412" t="s">
        <v>7089</v>
      </c>
      <c r="N412" t="s">
        <v>7090</v>
      </c>
      <c r="O412" t="s">
        <v>3436</v>
      </c>
      <c r="P412" t="s">
        <v>854</v>
      </c>
    </row>
    <row r="413" spans="1:16">
      <c r="A413" t="s">
        <v>855</v>
      </c>
      <c r="B413" t="s">
        <v>6877</v>
      </c>
      <c r="C413" t="s">
        <v>6703</v>
      </c>
      <c r="D413" s="3" t="s">
        <v>6497</v>
      </c>
      <c r="E413" s="3" t="s">
        <v>4585</v>
      </c>
      <c r="F413" s="4">
        <v>0.32</v>
      </c>
      <c r="G413">
        <v>4.0999999999999996</v>
      </c>
      <c r="H413" s="1">
        <v>22318</v>
      </c>
      <c r="I413" t="s">
        <v>6878</v>
      </c>
      <c r="J413" t="s">
        <v>6853</v>
      </c>
      <c r="K413" t="s">
        <v>6854</v>
      </c>
      <c r="L413" t="s">
        <v>6855</v>
      </c>
      <c r="M413" t="s">
        <v>6856</v>
      </c>
      <c r="N413" t="s">
        <v>6857</v>
      </c>
      <c r="O413" t="s">
        <v>3394</v>
      </c>
      <c r="P413" t="s">
        <v>856</v>
      </c>
    </row>
    <row r="414" spans="1:16">
      <c r="A414" t="s">
        <v>857</v>
      </c>
      <c r="B414" t="s">
        <v>7091</v>
      </c>
      <c r="C414" t="s">
        <v>7048</v>
      </c>
      <c r="D414" s="3" t="s">
        <v>4465</v>
      </c>
      <c r="E414" s="3" t="s">
        <v>4509</v>
      </c>
      <c r="F414" s="4">
        <v>0.6</v>
      </c>
      <c r="G414">
        <v>4.0999999999999996</v>
      </c>
      <c r="H414" s="1">
        <v>1786</v>
      </c>
      <c r="I414" t="s">
        <v>7092</v>
      </c>
      <c r="J414" t="s">
        <v>7093</v>
      </c>
      <c r="K414" t="s">
        <v>7094</v>
      </c>
      <c r="L414" t="s">
        <v>7095</v>
      </c>
      <c r="M414" t="s">
        <v>7096</v>
      </c>
      <c r="N414" t="s">
        <v>7097</v>
      </c>
      <c r="O414" t="s">
        <v>3437</v>
      </c>
      <c r="P414" t="s">
        <v>858</v>
      </c>
    </row>
    <row r="415" spans="1:16">
      <c r="A415" t="s">
        <v>859</v>
      </c>
      <c r="B415" t="s">
        <v>7098</v>
      </c>
      <c r="C415" t="s">
        <v>6693</v>
      </c>
      <c r="D415" s="3" t="s">
        <v>4527</v>
      </c>
      <c r="E415" s="3" t="s">
        <v>4787</v>
      </c>
      <c r="F415" s="4">
        <v>0.38</v>
      </c>
      <c r="G415">
        <v>4</v>
      </c>
      <c r="H415" s="1">
        <v>7222</v>
      </c>
      <c r="I415" t="s">
        <v>7099</v>
      </c>
      <c r="J415" t="s">
        <v>7100</v>
      </c>
      <c r="K415" t="s">
        <v>7101</v>
      </c>
      <c r="L415" t="s">
        <v>7102</v>
      </c>
      <c r="M415" t="s">
        <v>7103</v>
      </c>
      <c r="N415" t="s">
        <v>7104</v>
      </c>
      <c r="O415" t="s">
        <v>3438</v>
      </c>
      <c r="P415" t="s">
        <v>860</v>
      </c>
    </row>
    <row r="416" spans="1:16">
      <c r="A416" t="s">
        <v>861</v>
      </c>
      <c r="B416" t="s">
        <v>7105</v>
      </c>
      <c r="C416" t="s">
        <v>6741</v>
      </c>
      <c r="D416" s="3" t="s">
        <v>5073</v>
      </c>
      <c r="E416" s="3" t="s">
        <v>4787</v>
      </c>
      <c r="F416" s="4">
        <v>0.19</v>
      </c>
      <c r="G416">
        <v>4</v>
      </c>
      <c r="H416" t="s">
        <v>6742</v>
      </c>
      <c r="I416" t="s">
        <v>6743</v>
      </c>
      <c r="J416" t="s">
        <v>6744</v>
      </c>
      <c r="K416" t="s">
        <v>6745</v>
      </c>
      <c r="L416" t="s">
        <v>6746</v>
      </c>
      <c r="M416" t="s">
        <v>6747</v>
      </c>
      <c r="N416" t="s">
        <v>6748</v>
      </c>
      <c r="O416" t="s">
        <v>3439</v>
      </c>
      <c r="P416" t="s">
        <v>862</v>
      </c>
    </row>
    <row r="417" spans="1:16">
      <c r="A417" t="s">
        <v>863</v>
      </c>
      <c r="B417" t="s">
        <v>7106</v>
      </c>
      <c r="C417" t="s">
        <v>6758</v>
      </c>
      <c r="D417" s="3" t="s">
        <v>4716</v>
      </c>
      <c r="E417" s="3" t="s">
        <v>6807</v>
      </c>
      <c r="F417" s="4">
        <v>0.67</v>
      </c>
      <c r="G417">
        <v>3.5</v>
      </c>
      <c r="H417" s="1">
        <v>83996</v>
      </c>
      <c r="I417" t="s">
        <v>7107</v>
      </c>
      <c r="J417" t="s">
        <v>7108</v>
      </c>
      <c r="K417" t="s">
        <v>7109</v>
      </c>
      <c r="L417" t="s">
        <v>7110</v>
      </c>
      <c r="M417" t="s">
        <v>7111</v>
      </c>
      <c r="N417" t="s">
        <v>7112</v>
      </c>
      <c r="O417" t="s">
        <v>3440</v>
      </c>
      <c r="P417" t="s">
        <v>864</v>
      </c>
    </row>
    <row r="418" spans="1:16">
      <c r="A418" t="s">
        <v>865</v>
      </c>
      <c r="B418" t="s">
        <v>7113</v>
      </c>
      <c r="C418" t="s">
        <v>6724</v>
      </c>
      <c r="D418" s="3" t="s">
        <v>4716</v>
      </c>
      <c r="E418" s="3" t="s">
        <v>4474</v>
      </c>
      <c r="F418" s="4">
        <v>0.68</v>
      </c>
      <c r="G418">
        <v>4.3</v>
      </c>
      <c r="H418" t="s">
        <v>7014</v>
      </c>
      <c r="I418" t="s">
        <v>7015</v>
      </c>
      <c r="J418" t="s">
        <v>7016</v>
      </c>
      <c r="K418" t="s">
        <v>7017</v>
      </c>
      <c r="L418" t="s">
        <v>7018</v>
      </c>
      <c r="M418" t="s">
        <v>7019</v>
      </c>
      <c r="N418" t="s">
        <v>7020</v>
      </c>
      <c r="O418" t="s">
        <v>3441</v>
      </c>
      <c r="P418" t="s">
        <v>866</v>
      </c>
    </row>
    <row r="419" spans="1:16">
      <c r="A419" t="s">
        <v>867</v>
      </c>
      <c r="B419" t="s">
        <v>7114</v>
      </c>
      <c r="C419" t="s">
        <v>6693</v>
      </c>
      <c r="D419" s="3" t="s">
        <v>4613</v>
      </c>
      <c r="E419" s="3" t="s">
        <v>5612</v>
      </c>
      <c r="F419" s="4">
        <v>0.28000000000000003</v>
      </c>
      <c r="G419">
        <v>4.0999999999999996</v>
      </c>
      <c r="H419" s="1">
        <v>18678</v>
      </c>
      <c r="I419" t="s">
        <v>7115</v>
      </c>
      <c r="J419" t="s">
        <v>7116</v>
      </c>
      <c r="K419" t="s">
        <v>7117</v>
      </c>
      <c r="L419" t="s">
        <v>7118</v>
      </c>
      <c r="M419" t="s">
        <v>7119</v>
      </c>
      <c r="N419" t="s">
        <v>7120</v>
      </c>
      <c r="O419" t="s">
        <v>3442</v>
      </c>
      <c r="P419" t="s">
        <v>868</v>
      </c>
    </row>
    <row r="420" spans="1:16">
      <c r="A420" t="s">
        <v>25</v>
      </c>
      <c r="B420" t="s">
        <v>4507</v>
      </c>
      <c r="C420" t="s">
        <v>4455</v>
      </c>
      <c r="D420" s="3" t="s">
        <v>4508</v>
      </c>
      <c r="E420" s="3" t="s">
        <v>4509</v>
      </c>
      <c r="F420" s="4">
        <v>0.65</v>
      </c>
      <c r="G420">
        <v>4.0999999999999996</v>
      </c>
      <c r="H420" s="1">
        <v>15189</v>
      </c>
      <c r="I420" t="s">
        <v>4510</v>
      </c>
      <c r="J420" t="s">
        <v>4511</v>
      </c>
      <c r="K420" t="s">
        <v>4512</v>
      </c>
      <c r="L420" t="s">
        <v>4513</v>
      </c>
      <c r="M420" t="s">
        <v>4514</v>
      </c>
      <c r="N420" t="s">
        <v>4515</v>
      </c>
      <c r="O420" t="s">
        <v>3443</v>
      </c>
      <c r="P420" t="s">
        <v>869</v>
      </c>
    </row>
    <row r="421" spans="1:16">
      <c r="A421" t="s">
        <v>870</v>
      </c>
      <c r="B421" t="s">
        <v>7121</v>
      </c>
      <c r="C421" t="s">
        <v>6703</v>
      </c>
      <c r="D421" s="3" t="s">
        <v>6889</v>
      </c>
      <c r="E421" s="3" t="s">
        <v>4661</v>
      </c>
      <c r="F421" s="4">
        <v>0.27</v>
      </c>
      <c r="G421">
        <v>4.0999999999999996</v>
      </c>
      <c r="H421" s="1">
        <v>18998</v>
      </c>
      <c r="I421" t="s">
        <v>7082</v>
      </c>
      <c r="J421" t="s">
        <v>6864</v>
      </c>
      <c r="K421" t="s">
        <v>6865</v>
      </c>
      <c r="L421" t="s">
        <v>6866</v>
      </c>
      <c r="M421" t="s">
        <v>6867</v>
      </c>
      <c r="N421" t="s">
        <v>6868</v>
      </c>
      <c r="O421" t="s">
        <v>3444</v>
      </c>
      <c r="P421" t="s">
        <v>871</v>
      </c>
    </row>
    <row r="422" spans="1:16">
      <c r="A422" t="s">
        <v>872</v>
      </c>
      <c r="B422" t="s">
        <v>7122</v>
      </c>
      <c r="C422" t="s">
        <v>6669</v>
      </c>
      <c r="D422" s="3" t="s">
        <v>4963</v>
      </c>
      <c r="E422" s="3" t="s">
        <v>6685</v>
      </c>
      <c r="F422" s="4">
        <v>0.62</v>
      </c>
      <c r="G422">
        <v>4.0999999999999996</v>
      </c>
      <c r="H422" s="1">
        <v>48449</v>
      </c>
      <c r="I422" t="s">
        <v>6999</v>
      </c>
      <c r="J422" t="s">
        <v>7123</v>
      </c>
      <c r="K422" t="s">
        <v>7124</v>
      </c>
      <c r="L422" t="s">
        <v>7125</v>
      </c>
      <c r="M422" t="s">
        <v>7126</v>
      </c>
      <c r="N422" t="s">
        <v>7127</v>
      </c>
      <c r="O422" t="s">
        <v>3445</v>
      </c>
      <c r="P422" t="s">
        <v>873</v>
      </c>
    </row>
    <row r="423" spans="1:16">
      <c r="A423" t="s">
        <v>874</v>
      </c>
      <c r="B423" t="s">
        <v>7128</v>
      </c>
      <c r="C423" t="s">
        <v>6669</v>
      </c>
      <c r="D423" s="3" t="s">
        <v>4677</v>
      </c>
      <c r="E423" s="3" t="s">
        <v>6685</v>
      </c>
      <c r="F423" s="4">
        <v>0.75</v>
      </c>
      <c r="G423">
        <v>3.8</v>
      </c>
      <c r="H423" s="1">
        <v>17831</v>
      </c>
      <c r="I423" t="s">
        <v>6686</v>
      </c>
      <c r="J423" t="s">
        <v>6687</v>
      </c>
      <c r="K423" t="s">
        <v>6688</v>
      </c>
      <c r="L423" t="s">
        <v>6689</v>
      </c>
      <c r="M423" t="s">
        <v>6690</v>
      </c>
      <c r="N423" t="s">
        <v>6691</v>
      </c>
      <c r="O423" t="s">
        <v>3446</v>
      </c>
      <c r="P423" t="s">
        <v>875</v>
      </c>
    </row>
    <row r="424" spans="1:16">
      <c r="A424" t="s">
        <v>27</v>
      </c>
      <c r="B424" t="s">
        <v>4516</v>
      </c>
      <c r="C424" t="s">
        <v>4455</v>
      </c>
      <c r="D424" s="3" t="s">
        <v>4517</v>
      </c>
      <c r="E424" s="3" t="s">
        <v>4518</v>
      </c>
      <c r="F424" s="4">
        <v>0.23</v>
      </c>
      <c r="G424">
        <v>4.3</v>
      </c>
      <c r="H424" s="1">
        <v>30411</v>
      </c>
      <c r="I424" t="s">
        <v>4519</v>
      </c>
      <c r="J424" t="s">
        <v>4520</v>
      </c>
      <c r="K424" t="s">
        <v>4521</v>
      </c>
      <c r="L424" t="s">
        <v>4522</v>
      </c>
      <c r="M424" t="s">
        <v>4523</v>
      </c>
      <c r="N424" t="s">
        <v>4524</v>
      </c>
      <c r="O424" t="s">
        <v>3447</v>
      </c>
      <c r="P424" t="s">
        <v>876</v>
      </c>
    </row>
    <row r="425" spans="1:16">
      <c r="A425" t="s">
        <v>32</v>
      </c>
      <c r="B425" t="s">
        <v>4535</v>
      </c>
      <c r="C425" t="s">
        <v>4455</v>
      </c>
      <c r="D425" s="3" t="s">
        <v>4465</v>
      </c>
      <c r="E425" s="3" t="s">
        <v>4518</v>
      </c>
      <c r="F425" s="4">
        <v>0.33</v>
      </c>
      <c r="G425">
        <v>4</v>
      </c>
      <c r="H425" s="1">
        <v>43994</v>
      </c>
      <c r="I425" t="s">
        <v>4536</v>
      </c>
      <c r="J425" t="s">
        <v>4468</v>
      </c>
      <c r="K425" t="s">
        <v>4469</v>
      </c>
      <c r="L425" t="s">
        <v>4470</v>
      </c>
      <c r="M425" t="s">
        <v>4471</v>
      </c>
      <c r="N425" t="s">
        <v>4472</v>
      </c>
      <c r="O425" t="s">
        <v>3448</v>
      </c>
      <c r="P425" t="s">
        <v>877</v>
      </c>
    </row>
    <row r="426" spans="1:16">
      <c r="A426" t="s">
        <v>878</v>
      </c>
      <c r="B426" t="s">
        <v>7129</v>
      </c>
      <c r="C426" t="s">
        <v>6828</v>
      </c>
      <c r="D426" s="3" t="s">
        <v>4879</v>
      </c>
      <c r="E426" s="3" t="s">
        <v>4527</v>
      </c>
      <c r="F426" s="4">
        <v>0.35</v>
      </c>
      <c r="G426">
        <v>4.2</v>
      </c>
      <c r="H426" s="1">
        <v>1315</v>
      </c>
      <c r="I426" t="s">
        <v>7130</v>
      </c>
      <c r="J426" t="s">
        <v>7131</v>
      </c>
      <c r="K426" t="s">
        <v>7132</v>
      </c>
      <c r="L426" t="s">
        <v>7133</v>
      </c>
      <c r="M426" t="s">
        <v>7134</v>
      </c>
      <c r="N426" t="s">
        <v>7135</v>
      </c>
      <c r="O426" t="s">
        <v>3449</v>
      </c>
      <c r="P426" t="s">
        <v>879</v>
      </c>
    </row>
    <row r="427" spans="1:16">
      <c r="A427" t="s">
        <v>880</v>
      </c>
      <c r="B427" t="s">
        <v>7029</v>
      </c>
      <c r="C427" t="s">
        <v>6703</v>
      </c>
      <c r="D427" s="3" t="s">
        <v>4584</v>
      </c>
      <c r="E427" s="3" t="s">
        <v>6626</v>
      </c>
      <c r="F427" s="4">
        <v>0.28000000000000003</v>
      </c>
      <c r="G427">
        <v>4.0999999999999996</v>
      </c>
      <c r="H427" s="1">
        <v>18998</v>
      </c>
      <c r="I427" t="s">
        <v>7030</v>
      </c>
      <c r="J427" t="s">
        <v>6864</v>
      </c>
      <c r="K427" t="s">
        <v>6865</v>
      </c>
      <c r="L427" t="s">
        <v>6866</v>
      </c>
      <c r="M427" t="s">
        <v>6867</v>
      </c>
      <c r="N427" t="s">
        <v>6868</v>
      </c>
      <c r="O427" t="s">
        <v>3427</v>
      </c>
      <c r="P427" t="s">
        <v>881</v>
      </c>
    </row>
    <row r="428" spans="1:16">
      <c r="A428" t="s">
        <v>882</v>
      </c>
      <c r="B428" t="s">
        <v>7136</v>
      </c>
      <c r="C428" t="s">
        <v>7137</v>
      </c>
      <c r="D428" s="3" t="s">
        <v>6278</v>
      </c>
      <c r="E428" s="3" t="s">
        <v>4518</v>
      </c>
      <c r="F428" s="4">
        <v>0.6</v>
      </c>
      <c r="G428">
        <v>4.0999999999999996</v>
      </c>
      <c r="H428" s="1">
        <v>5999</v>
      </c>
      <c r="I428" t="s">
        <v>7138</v>
      </c>
      <c r="J428" t="s">
        <v>7139</v>
      </c>
      <c r="K428" t="s">
        <v>7140</v>
      </c>
      <c r="L428" t="s">
        <v>7141</v>
      </c>
      <c r="M428" t="s">
        <v>7142</v>
      </c>
      <c r="N428" t="s">
        <v>7143</v>
      </c>
      <c r="O428" t="s">
        <v>3450</v>
      </c>
      <c r="P428" t="s">
        <v>884</v>
      </c>
    </row>
    <row r="429" spans="1:16">
      <c r="A429" t="s">
        <v>885</v>
      </c>
      <c r="B429" t="s">
        <v>7144</v>
      </c>
      <c r="C429" t="s">
        <v>6703</v>
      </c>
      <c r="D429" s="3" t="s">
        <v>4856</v>
      </c>
      <c r="E429" s="3" t="s">
        <v>6862</v>
      </c>
      <c r="F429" s="4">
        <v>0.28000000000000003</v>
      </c>
      <c r="G429">
        <v>4.0999999999999996</v>
      </c>
      <c r="H429" s="1">
        <v>50772</v>
      </c>
      <c r="I429" t="s">
        <v>7145</v>
      </c>
      <c r="J429" t="s">
        <v>7146</v>
      </c>
      <c r="K429" t="s">
        <v>7147</v>
      </c>
      <c r="L429" t="s">
        <v>7148</v>
      </c>
      <c r="M429" t="s">
        <v>7149</v>
      </c>
      <c r="N429" t="s">
        <v>7150</v>
      </c>
      <c r="O429" t="s">
        <v>3451</v>
      </c>
      <c r="P429" t="s">
        <v>886</v>
      </c>
    </row>
    <row r="430" spans="1:16">
      <c r="A430" t="s">
        <v>34</v>
      </c>
      <c r="B430" t="s">
        <v>4537</v>
      </c>
      <c r="C430" t="s">
        <v>4455</v>
      </c>
      <c r="D430" s="3" t="s">
        <v>4491</v>
      </c>
      <c r="E430" s="3" t="s">
        <v>4538</v>
      </c>
      <c r="F430" s="4">
        <v>0.55000000000000004</v>
      </c>
      <c r="G430">
        <v>4.3</v>
      </c>
      <c r="H430" s="1">
        <v>13391</v>
      </c>
      <c r="I430" t="s">
        <v>5259</v>
      </c>
      <c r="J430" t="s">
        <v>4540</v>
      </c>
      <c r="K430" t="s">
        <v>4541</v>
      </c>
      <c r="L430" t="s">
        <v>4542</v>
      </c>
      <c r="M430" t="s">
        <v>4543</v>
      </c>
      <c r="N430" t="s">
        <v>4544</v>
      </c>
      <c r="O430" t="s">
        <v>3046</v>
      </c>
      <c r="P430" t="s">
        <v>887</v>
      </c>
    </row>
    <row r="431" spans="1:16">
      <c r="A431" t="s">
        <v>888</v>
      </c>
      <c r="B431" t="s">
        <v>7151</v>
      </c>
      <c r="C431" t="s">
        <v>6703</v>
      </c>
      <c r="D431" s="3" t="s">
        <v>6881</v>
      </c>
      <c r="E431" s="3" t="s">
        <v>4992</v>
      </c>
      <c r="F431" s="4">
        <v>0.22</v>
      </c>
      <c r="G431">
        <v>3.9</v>
      </c>
      <c r="H431" s="1">
        <v>25824</v>
      </c>
      <c r="I431" t="s">
        <v>7152</v>
      </c>
      <c r="J431" t="s">
        <v>6967</v>
      </c>
      <c r="K431" t="s">
        <v>6968</v>
      </c>
      <c r="L431" t="s">
        <v>6969</v>
      </c>
      <c r="M431" t="s">
        <v>6970</v>
      </c>
      <c r="N431" t="s">
        <v>6971</v>
      </c>
      <c r="O431" t="s">
        <v>3452</v>
      </c>
      <c r="P431" t="s">
        <v>889</v>
      </c>
    </row>
    <row r="432" spans="1:16">
      <c r="A432" t="s">
        <v>890</v>
      </c>
      <c r="B432" t="s">
        <v>7153</v>
      </c>
      <c r="C432" t="s">
        <v>6828</v>
      </c>
      <c r="D432" s="3" t="s">
        <v>4593</v>
      </c>
      <c r="E432" s="3" t="s">
        <v>4879</v>
      </c>
      <c r="F432" s="4">
        <v>0.62</v>
      </c>
      <c r="G432">
        <v>4</v>
      </c>
      <c r="H432" s="1">
        <v>14404</v>
      </c>
      <c r="I432" t="s">
        <v>7154</v>
      </c>
      <c r="J432" t="s">
        <v>7155</v>
      </c>
      <c r="K432" t="s">
        <v>7156</v>
      </c>
      <c r="L432" t="s">
        <v>7157</v>
      </c>
      <c r="M432" t="s">
        <v>7158</v>
      </c>
      <c r="N432" t="s">
        <v>7159</v>
      </c>
      <c r="O432" t="s">
        <v>3453</v>
      </c>
      <c r="P432" t="s">
        <v>891</v>
      </c>
    </row>
    <row r="433" spans="1:16">
      <c r="A433" t="s">
        <v>892</v>
      </c>
      <c r="B433" t="s">
        <v>7160</v>
      </c>
      <c r="C433" t="s">
        <v>6828</v>
      </c>
      <c r="D433" s="3" t="s">
        <v>4731</v>
      </c>
      <c r="E433" s="3" t="s">
        <v>7161</v>
      </c>
      <c r="F433" s="4">
        <v>0.42</v>
      </c>
      <c r="G433">
        <v>4.5</v>
      </c>
      <c r="H433" s="1">
        <v>11339</v>
      </c>
      <c r="I433" t="s">
        <v>7162</v>
      </c>
      <c r="J433" t="s">
        <v>7163</v>
      </c>
      <c r="K433" t="s">
        <v>7164</v>
      </c>
      <c r="L433" t="s">
        <v>7165</v>
      </c>
      <c r="M433" t="s">
        <v>7166</v>
      </c>
      <c r="N433" t="s">
        <v>7167</v>
      </c>
      <c r="O433" t="s">
        <v>3454</v>
      </c>
      <c r="P433" t="s">
        <v>893</v>
      </c>
    </row>
    <row r="434" spans="1:16">
      <c r="A434" t="s">
        <v>894</v>
      </c>
      <c r="B434" t="s">
        <v>7168</v>
      </c>
      <c r="C434" t="s">
        <v>6820</v>
      </c>
      <c r="D434" s="3" t="s">
        <v>5358</v>
      </c>
      <c r="E434" s="3" t="s">
        <v>4677</v>
      </c>
      <c r="F434" s="4">
        <v>0.76</v>
      </c>
      <c r="G434">
        <v>4</v>
      </c>
      <c r="H434" s="1">
        <v>3626</v>
      </c>
      <c r="I434" t="s">
        <v>7169</v>
      </c>
      <c r="J434" t="s">
        <v>7170</v>
      </c>
      <c r="K434" t="s">
        <v>7171</v>
      </c>
      <c r="L434" t="s">
        <v>7172</v>
      </c>
      <c r="M434" t="s">
        <v>7173</v>
      </c>
      <c r="N434" t="s">
        <v>7174</v>
      </c>
      <c r="O434" t="s">
        <v>3455</v>
      </c>
      <c r="P434" t="s">
        <v>895</v>
      </c>
    </row>
    <row r="435" spans="1:16">
      <c r="A435" t="s">
        <v>896</v>
      </c>
      <c r="B435" t="s">
        <v>7175</v>
      </c>
      <c r="C435" t="s">
        <v>6724</v>
      </c>
      <c r="D435" s="3" t="s">
        <v>6859</v>
      </c>
      <c r="E435" s="3" t="s">
        <v>5549</v>
      </c>
      <c r="F435" s="4">
        <v>0.77</v>
      </c>
      <c r="G435">
        <v>4</v>
      </c>
      <c r="H435" s="1">
        <v>32625</v>
      </c>
      <c r="I435" t="s">
        <v>7176</v>
      </c>
      <c r="J435" t="s">
        <v>7177</v>
      </c>
      <c r="K435" t="s">
        <v>7178</v>
      </c>
      <c r="L435" t="s">
        <v>7179</v>
      </c>
      <c r="M435" t="s">
        <v>7180</v>
      </c>
      <c r="N435" t="s">
        <v>7181</v>
      </c>
      <c r="O435" t="s">
        <v>3456</v>
      </c>
      <c r="P435" t="s">
        <v>897</v>
      </c>
    </row>
    <row r="436" spans="1:16">
      <c r="A436" t="s">
        <v>898</v>
      </c>
      <c r="B436" t="s">
        <v>7182</v>
      </c>
      <c r="C436" t="s">
        <v>6703</v>
      </c>
      <c r="D436" s="3" t="s">
        <v>6923</v>
      </c>
      <c r="E436" s="3" t="s">
        <v>6881</v>
      </c>
      <c r="F436" s="4">
        <v>0.26</v>
      </c>
      <c r="G436">
        <v>4.0999999999999996</v>
      </c>
      <c r="H436" s="1">
        <v>19252</v>
      </c>
      <c r="I436" t="s">
        <v>7183</v>
      </c>
      <c r="J436" t="s">
        <v>6925</v>
      </c>
      <c r="K436" t="s">
        <v>6926</v>
      </c>
      <c r="L436" t="s">
        <v>6927</v>
      </c>
      <c r="M436" t="s">
        <v>6928</v>
      </c>
      <c r="N436" t="s">
        <v>6929</v>
      </c>
      <c r="O436" t="s">
        <v>3429</v>
      </c>
      <c r="P436" t="s">
        <v>899</v>
      </c>
    </row>
    <row r="437" spans="1:16">
      <c r="A437" t="s">
        <v>900</v>
      </c>
      <c r="B437" t="s">
        <v>7184</v>
      </c>
      <c r="C437" t="s">
        <v>6703</v>
      </c>
      <c r="D437" s="3" t="s">
        <v>6923</v>
      </c>
      <c r="E437" s="3" t="s">
        <v>6204</v>
      </c>
      <c r="F437" s="4">
        <v>0.18</v>
      </c>
      <c r="G437">
        <v>4.0999999999999996</v>
      </c>
      <c r="H437" s="1">
        <v>19252</v>
      </c>
      <c r="I437" t="s">
        <v>6924</v>
      </c>
      <c r="J437" t="s">
        <v>6925</v>
      </c>
      <c r="K437" t="s">
        <v>6926</v>
      </c>
      <c r="L437" t="s">
        <v>6927</v>
      </c>
      <c r="M437" t="s">
        <v>6928</v>
      </c>
      <c r="N437" t="s">
        <v>6929</v>
      </c>
      <c r="O437" t="s">
        <v>3457</v>
      </c>
      <c r="P437" t="s">
        <v>901</v>
      </c>
    </row>
    <row r="438" spans="1:16">
      <c r="A438" t="s">
        <v>902</v>
      </c>
      <c r="B438" t="s">
        <v>7185</v>
      </c>
      <c r="C438" t="s">
        <v>6703</v>
      </c>
      <c r="D438" s="3" t="s">
        <v>7186</v>
      </c>
      <c r="E438" s="3" t="s">
        <v>6712</v>
      </c>
      <c r="F438" s="4">
        <v>0.21</v>
      </c>
      <c r="G438">
        <v>3.9</v>
      </c>
      <c r="H438" s="1">
        <v>25824</v>
      </c>
      <c r="I438" t="s">
        <v>7187</v>
      </c>
      <c r="J438" t="s">
        <v>6967</v>
      </c>
      <c r="K438" t="s">
        <v>6968</v>
      </c>
      <c r="L438" t="s">
        <v>6969</v>
      </c>
      <c r="M438" t="s">
        <v>6970</v>
      </c>
      <c r="N438" t="s">
        <v>6971</v>
      </c>
      <c r="O438" t="s">
        <v>3415</v>
      </c>
      <c r="P438" t="s">
        <v>903</v>
      </c>
    </row>
    <row r="439" spans="1:16">
      <c r="A439" t="s">
        <v>904</v>
      </c>
      <c r="B439" t="s">
        <v>7188</v>
      </c>
      <c r="C439" t="s">
        <v>6758</v>
      </c>
      <c r="D439" s="3" t="s">
        <v>4716</v>
      </c>
      <c r="E439" s="3" t="s">
        <v>5921</v>
      </c>
      <c r="F439" s="4">
        <v>0.6</v>
      </c>
      <c r="G439">
        <v>4.0999999999999996</v>
      </c>
      <c r="H439" t="s">
        <v>7189</v>
      </c>
      <c r="I439" t="s">
        <v>7190</v>
      </c>
      <c r="J439" t="s">
        <v>7191</v>
      </c>
      <c r="K439" t="s">
        <v>7192</v>
      </c>
      <c r="L439" t="s">
        <v>7193</v>
      </c>
      <c r="M439" t="s">
        <v>7194</v>
      </c>
      <c r="N439" t="s">
        <v>7195</v>
      </c>
      <c r="O439" t="s">
        <v>3458</v>
      </c>
      <c r="P439" t="s">
        <v>905</v>
      </c>
    </row>
    <row r="440" spans="1:16">
      <c r="A440" t="s">
        <v>906</v>
      </c>
      <c r="B440" t="s">
        <v>7196</v>
      </c>
      <c r="C440" t="s">
        <v>7048</v>
      </c>
      <c r="D440" s="3" t="s">
        <v>7197</v>
      </c>
      <c r="E440" s="3" t="s">
        <v>4483</v>
      </c>
      <c r="F440" s="4">
        <v>0.81</v>
      </c>
      <c r="G440">
        <v>4.0999999999999996</v>
      </c>
      <c r="H440" s="1">
        <v>16685</v>
      </c>
      <c r="I440" t="s">
        <v>7198</v>
      </c>
      <c r="J440" t="s">
        <v>7199</v>
      </c>
      <c r="K440" t="s">
        <v>7200</v>
      </c>
      <c r="L440" t="s">
        <v>7201</v>
      </c>
      <c r="M440" t="s">
        <v>7202</v>
      </c>
      <c r="N440" t="s">
        <v>7203</v>
      </c>
      <c r="O440" t="s">
        <v>3459</v>
      </c>
      <c r="P440" t="s">
        <v>907</v>
      </c>
    </row>
    <row r="441" spans="1:16">
      <c r="A441" t="s">
        <v>908</v>
      </c>
      <c r="B441" t="s">
        <v>7204</v>
      </c>
      <c r="C441" t="s">
        <v>6703</v>
      </c>
      <c r="D441" s="3" t="s">
        <v>7205</v>
      </c>
      <c r="E441" s="3" t="s">
        <v>4953</v>
      </c>
      <c r="F441" s="4">
        <v>0.06</v>
      </c>
      <c r="G441">
        <v>4</v>
      </c>
      <c r="H441" s="1">
        <v>30907</v>
      </c>
      <c r="I441" t="s">
        <v>7206</v>
      </c>
      <c r="J441" t="s">
        <v>7207</v>
      </c>
      <c r="K441" t="s">
        <v>7208</v>
      </c>
      <c r="L441" t="s">
        <v>7209</v>
      </c>
      <c r="M441" t="s">
        <v>7210</v>
      </c>
      <c r="N441" t="s">
        <v>7211</v>
      </c>
      <c r="O441" t="s">
        <v>3460</v>
      </c>
      <c r="P441" t="s">
        <v>909</v>
      </c>
    </row>
    <row r="442" spans="1:16">
      <c r="A442" t="s">
        <v>910</v>
      </c>
      <c r="B442" t="s">
        <v>7212</v>
      </c>
      <c r="C442" t="s">
        <v>6693</v>
      </c>
      <c r="D442" s="3" t="s">
        <v>6817</v>
      </c>
      <c r="E442" s="3" t="s">
        <v>4835</v>
      </c>
      <c r="F442" s="4">
        <v>0.48</v>
      </c>
      <c r="G442">
        <v>4.3</v>
      </c>
      <c r="H442" t="s">
        <v>6695</v>
      </c>
      <c r="I442" t="s">
        <v>7213</v>
      </c>
      <c r="J442" t="s">
        <v>6697</v>
      </c>
      <c r="K442" t="s">
        <v>6698</v>
      </c>
      <c r="L442" t="s">
        <v>6699</v>
      </c>
      <c r="M442" t="s">
        <v>6700</v>
      </c>
      <c r="N442" t="s">
        <v>6701</v>
      </c>
      <c r="O442" t="s">
        <v>3461</v>
      </c>
      <c r="P442" t="s">
        <v>911</v>
      </c>
    </row>
    <row r="443" spans="1:16">
      <c r="A443" t="s">
        <v>912</v>
      </c>
      <c r="B443" t="s">
        <v>7214</v>
      </c>
      <c r="C443" t="s">
        <v>6741</v>
      </c>
      <c r="D443" s="3" t="s">
        <v>7215</v>
      </c>
      <c r="E443" s="3" t="s">
        <v>5431</v>
      </c>
      <c r="F443" s="4">
        <v>0.22</v>
      </c>
      <c r="G443">
        <v>4</v>
      </c>
      <c r="H443" t="s">
        <v>6742</v>
      </c>
      <c r="I443" t="s">
        <v>7216</v>
      </c>
      <c r="J443" t="s">
        <v>6744</v>
      </c>
      <c r="K443" t="s">
        <v>6745</v>
      </c>
      <c r="L443" t="s">
        <v>6746</v>
      </c>
      <c r="M443" t="s">
        <v>6747</v>
      </c>
      <c r="N443" t="s">
        <v>6748</v>
      </c>
      <c r="O443" t="s">
        <v>3462</v>
      </c>
      <c r="P443" t="s">
        <v>913</v>
      </c>
    </row>
    <row r="444" spans="1:16">
      <c r="A444" t="s">
        <v>914</v>
      </c>
      <c r="B444" t="s">
        <v>7217</v>
      </c>
      <c r="C444" t="s">
        <v>6703</v>
      </c>
      <c r="D444" s="3" t="s">
        <v>4584</v>
      </c>
      <c r="E444" s="3" t="s">
        <v>4662</v>
      </c>
      <c r="F444" s="4">
        <v>0.3</v>
      </c>
      <c r="G444">
        <v>4.0999999999999996</v>
      </c>
      <c r="H444" s="1">
        <v>19252</v>
      </c>
      <c r="I444" t="s">
        <v>7183</v>
      </c>
      <c r="J444" t="s">
        <v>6925</v>
      </c>
      <c r="K444" t="s">
        <v>6926</v>
      </c>
      <c r="L444" t="s">
        <v>6927</v>
      </c>
      <c r="M444" t="s">
        <v>6928</v>
      </c>
      <c r="N444" t="s">
        <v>6929</v>
      </c>
      <c r="O444" t="s">
        <v>3463</v>
      </c>
      <c r="P444" t="s">
        <v>915</v>
      </c>
    </row>
    <row r="445" spans="1:16">
      <c r="A445" t="s">
        <v>36</v>
      </c>
      <c r="B445" t="s">
        <v>4545</v>
      </c>
      <c r="C445" t="s">
        <v>4455</v>
      </c>
      <c r="D445" s="3" t="s">
        <v>4518</v>
      </c>
      <c r="E445" s="3" t="s">
        <v>4546</v>
      </c>
      <c r="F445" s="4">
        <v>0.63</v>
      </c>
      <c r="G445">
        <v>4.2</v>
      </c>
      <c r="H445" s="1">
        <v>94364</v>
      </c>
      <c r="I445" t="s">
        <v>4547</v>
      </c>
      <c r="J445" t="s">
        <v>4485</v>
      </c>
      <c r="K445" t="s">
        <v>4486</v>
      </c>
      <c r="L445" t="s">
        <v>4487</v>
      </c>
      <c r="M445" t="s">
        <v>4488</v>
      </c>
      <c r="N445" t="s">
        <v>4489</v>
      </c>
      <c r="O445" t="s">
        <v>3464</v>
      </c>
      <c r="P445" t="s">
        <v>916</v>
      </c>
    </row>
    <row r="446" spans="1:16">
      <c r="A446" t="s">
        <v>917</v>
      </c>
      <c r="B446" t="s">
        <v>7218</v>
      </c>
      <c r="C446" t="s">
        <v>6693</v>
      </c>
      <c r="D446" s="3" t="s">
        <v>4527</v>
      </c>
      <c r="E446" s="3" t="s">
        <v>4787</v>
      </c>
      <c r="F446" s="4">
        <v>0.38</v>
      </c>
      <c r="G446">
        <v>4</v>
      </c>
      <c r="H446" s="1">
        <v>7222</v>
      </c>
      <c r="I446" t="s">
        <v>7219</v>
      </c>
      <c r="J446" t="s">
        <v>7100</v>
      </c>
      <c r="K446" t="s">
        <v>7101</v>
      </c>
      <c r="L446" t="s">
        <v>7102</v>
      </c>
      <c r="M446" t="s">
        <v>7103</v>
      </c>
      <c r="N446" t="s">
        <v>7104</v>
      </c>
      <c r="O446" t="s">
        <v>3465</v>
      </c>
      <c r="P446" t="s">
        <v>918</v>
      </c>
    </row>
    <row r="447" spans="1:16">
      <c r="A447" t="s">
        <v>919</v>
      </c>
      <c r="B447" t="s">
        <v>7220</v>
      </c>
      <c r="C447" t="s">
        <v>6703</v>
      </c>
      <c r="D447" s="3" t="s">
        <v>4856</v>
      </c>
      <c r="E447" s="3" t="s">
        <v>6862</v>
      </c>
      <c r="F447" s="4">
        <v>0.28000000000000003</v>
      </c>
      <c r="G447">
        <v>4.0999999999999996</v>
      </c>
      <c r="H447" s="1">
        <v>18998</v>
      </c>
      <c r="I447" t="s">
        <v>6863</v>
      </c>
      <c r="J447" t="s">
        <v>6864</v>
      </c>
      <c r="K447" t="s">
        <v>6865</v>
      </c>
      <c r="L447" t="s">
        <v>6866</v>
      </c>
      <c r="M447" t="s">
        <v>6867</v>
      </c>
      <c r="N447" t="s">
        <v>6868</v>
      </c>
      <c r="O447" t="s">
        <v>3466</v>
      </c>
      <c r="P447" t="s">
        <v>920</v>
      </c>
    </row>
    <row r="448" spans="1:16">
      <c r="A448" t="s">
        <v>921</v>
      </c>
      <c r="B448" t="s">
        <v>7221</v>
      </c>
      <c r="C448" t="s">
        <v>6703</v>
      </c>
      <c r="D448" s="3" t="s">
        <v>5502</v>
      </c>
      <c r="E448" s="3" t="s">
        <v>5313</v>
      </c>
      <c r="F448" s="4">
        <v>0.26</v>
      </c>
      <c r="G448">
        <v>4.2</v>
      </c>
      <c r="H448" s="1">
        <v>32916</v>
      </c>
      <c r="I448" t="s">
        <v>7222</v>
      </c>
      <c r="J448" t="s">
        <v>6960</v>
      </c>
      <c r="K448" t="s">
        <v>6961</v>
      </c>
      <c r="L448" t="s">
        <v>6962</v>
      </c>
      <c r="M448" t="s">
        <v>6963</v>
      </c>
      <c r="N448" t="s">
        <v>6964</v>
      </c>
      <c r="O448" t="s">
        <v>3467</v>
      </c>
      <c r="P448" t="s">
        <v>922</v>
      </c>
    </row>
    <row r="449" spans="1:16">
      <c r="A449" t="s">
        <v>923</v>
      </c>
      <c r="B449" t="s">
        <v>7223</v>
      </c>
      <c r="C449" t="s">
        <v>7224</v>
      </c>
      <c r="D449" s="3" t="s">
        <v>4527</v>
      </c>
      <c r="E449" s="3" t="s">
        <v>7225</v>
      </c>
      <c r="F449" s="4">
        <v>0.66</v>
      </c>
      <c r="G449">
        <v>4.5999999999999996</v>
      </c>
      <c r="H449" s="1">
        <v>26603</v>
      </c>
      <c r="I449" t="s">
        <v>7226</v>
      </c>
      <c r="J449" t="s">
        <v>7227</v>
      </c>
      <c r="K449" t="s">
        <v>7228</v>
      </c>
      <c r="L449" t="s">
        <v>7229</v>
      </c>
      <c r="M449" t="s">
        <v>7230</v>
      </c>
      <c r="N449" t="s">
        <v>7231</v>
      </c>
      <c r="O449" t="s">
        <v>3468</v>
      </c>
      <c r="P449" t="s">
        <v>925</v>
      </c>
    </row>
    <row r="450" spans="1:16">
      <c r="A450" t="s">
        <v>926</v>
      </c>
      <c r="B450" t="s">
        <v>7232</v>
      </c>
      <c r="C450" t="s">
        <v>6669</v>
      </c>
      <c r="D450" s="3" t="s">
        <v>4787</v>
      </c>
      <c r="E450" s="3" t="s">
        <v>5978</v>
      </c>
      <c r="F450" s="4">
        <v>0.68</v>
      </c>
      <c r="G450">
        <v>4</v>
      </c>
      <c r="H450" s="1">
        <v>67950</v>
      </c>
      <c r="I450" t="s">
        <v>7233</v>
      </c>
      <c r="J450" t="s">
        <v>7234</v>
      </c>
      <c r="K450" t="s">
        <v>7235</v>
      </c>
      <c r="L450" t="s">
        <v>7236</v>
      </c>
      <c r="M450" t="s">
        <v>7237</v>
      </c>
      <c r="N450" t="s">
        <v>7238</v>
      </c>
      <c r="O450" t="s">
        <v>3469</v>
      </c>
      <c r="P450" t="s">
        <v>927</v>
      </c>
    </row>
    <row r="451" spans="1:16">
      <c r="A451" t="s">
        <v>928</v>
      </c>
      <c r="B451" t="s">
        <v>7239</v>
      </c>
      <c r="C451" t="s">
        <v>6741</v>
      </c>
      <c r="D451" s="3" t="s">
        <v>7215</v>
      </c>
      <c r="E451" s="3" t="s">
        <v>5431</v>
      </c>
      <c r="F451" s="4">
        <v>0.22</v>
      </c>
      <c r="G451">
        <v>4</v>
      </c>
      <c r="H451" t="s">
        <v>6742</v>
      </c>
      <c r="I451" t="s">
        <v>7216</v>
      </c>
      <c r="J451" t="s">
        <v>6744</v>
      </c>
      <c r="K451" t="s">
        <v>6745</v>
      </c>
      <c r="L451" t="s">
        <v>6746</v>
      </c>
      <c r="M451" t="s">
        <v>6747</v>
      </c>
      <c r="N451" t="s">
        <v>6748</v>
      </c>
      <c r="O451" t="s">
        <v>3373</v>
      </c>
      <c r="P451" t="s">
        <v>929</v>
      </c>
    </row>
    <row r="452" spans="1:16">
      <c r="A452" t="s">
        <v>930</v>
      </c>
      <c r="B452" t="s">
        <v>7240</v>
      </c>
      <c r="C452" t="s">
        <v>6703</v>
      </c>
      <c r="D452" s="3" t="s">
        <v>6881</v>
      </c>
      <c r="E452" s="3" t="s">
        <v>5492</v>
      </c>
      <c r="F452" s="4">
        <v>0.3</v>
      </c>
      <c r="G452">
        <v>4.3</v>
      </c>
      <c r="H452" s="1">
        <v>9499</v>
      </c>
      <c r="I452" t="s">
        <v>7241</v>
      </c>
      <c r="J452" t="s">
        <v>7242</v>
      </c>
      <c r="K452" t="s">
        <v>7243</v>
      </c>
      <c r="L452" t="s">
        <v>7244</v>
      </c>
      <c r="M452" t="s">
        <v>7245</v>
      </c>
      <c r="N452" t="s">
        <v>7246</v>
      </c>
      <c r="O452" t="s">
        <v>3470</v>
      </c>
      <c r="P452" t="s">
        <v>931</v>
      </c>
    </row>
    <row r="453" spans="1:16">
      <c r="A453" t="s">
        <v>932</v>
      </c>
      <c r="B453" t="s">
        <v>7247</v>
      </c>
      <c r="C453" t="s">
        <v>6828</v>
      </c>
      <c r="D453" s="3" t="s">
        <v>4527</v>
      </c>
      <c r="E453" s="3" t="s">
        <v>4677</v>
      </c>
      <c r="F453" s="4">
        <v>0.5</v>
      </c>
      <c r="G453">
        <v>4.3</v>
      </c>
      <c r="H453" s="1">
        <v>1777</v>
      </c>
      <c r="I453" t="s">
        <v>7248</v>
      </c>
      <c r="J453" t="s">
        <v>7249</v>
      </c>
      <c r="K453" t="s">
        <v>7250</v>
      </c>
      <c r="L453" t="s">
        <v>7251</v>
      </c>
      <c r="M453" t="s">
        <v>7252</v>
      </c>
      <c r="N453" t="s">
        <v>7253</v>
      </c>
      <c r="O453" t="s">
        <v>3471</v>
      </c>
      <c r="P453" t="s">
        <v>933</v>
      </c>
    </row>
    <row r="454" spans="1:16">
      <c r="A454" t="s">
        <v>934</v>
      </c>
      <c r="B454" t="s">
        <v>7254</v>
      </c>
      <c r="C454" t="s">
        <v>6703</v>
      </c>
      <c r="D454" s="3" t="s">
        <v>7255</v>
      </c>
      <c r="E454" s="3" t="s">
        <v>5240</v>
      </c>
      <c r="F454" s="4">
        <v>0.22</v>
      </c>
      <c r="G454">
        <v>4.2</v>
      </c>
      <c r="H454" s="1">
        <v>58506</v>
      </c>
      <c r="I454" t="s">
        <v>7256</v>
      </c>
      <c r="J454" t="s">
        <v>7257</v>
      </c>
      <c r="K454" t="s">
        <v>7258</v>
      </c>
      <c r="L454" t="s">
        <v>7259</v>
      </c>
      <c r="M454" t="s">
        <v>7260</v>
      </c>
      <c r="N454" t="s">
        <v>7261</v>
      </c>
      <c r="O454" t="s">
        <v>3472</v>
      </c>
      <c r="P454" t="s">
        <v>935</v>
      </c>
    </row>
    <row r="455" spans="1:16">
      <c r="A455" t="s">
        <v>936</v>
      </c>
      <c r="B455" t="s">
        <v>7262</v>
      </c>
      <c r="C455" t="s">
        <v>6703</v>
      </c>
      <c r="D455" s="3" t="s">
        <v>6862</v>
      </c>
      <c r="E455" s="3" t="s">
        <v>4604</v>
      </c>
      <c r="F455" s="4">
        <v>0.18</v>
      </c>
      <c r="G455">
        <v>4</v>
      </c>
      <c r="H455" s="1">
        <v>21350</v>
      </c>
      <c r="I455" t="s">
        <v>7263</v>
      </c>
      <c r="J455" t="s">
        <v>6883</v>
      </c>
      <c r="K455" t="s">
        <v>6884</v>
      </c>
      <c r="L455" t="s">
        <v>6885</v>
      </c>
      <c r="M455" t="s">
        <v>6886</v>
      </c>
      <c r="N455" t="s">
        <v>6887</v>
      </c>
      <c r="O455" t="s">
        <v>3395</v>
      </c>
      <c r="P455" t="s">
        <v>937</v>
      </c>
    </row>
    <row r="456" spans="1:16">
      <c r="A456" t="s">
        <v>41</v>
      </c>
      <c r="B456" t="s">
        <v>4559</v>
      </c>
      <c r="C456" t="s">
        <v>4455</v>
      </c>
      <c r="D456" s="3" t="s">
        <v>4560</v>
      </c>
      <c r="E456" s="3" t="s">
        <v>4561</v>
      </c>
      <c r="F456" s="4">
        <v>0.61</v>
      </c>
      <c r="G456">
        <v>4.2</v>
      </c>
      <c r="H456" s="1">
        <v>2263</v>
      </c>
      <c r="I456" t="s">
        <v>4562</v>
      </c>
      <c r="J456" t="s">
        <v>4563</v>
      </c>
      <c r="K456" t="s">
        <v>4564</v>
      </c>
      <c r="L456" t="s">
        <v>4565</v>
      </c>
      <c r="M456" t="s">
        <v>4566</v>
      </c>
      <c r="N456" t="s">
        <v>4567</v>
      </c>
      <c r="O456" t="s">
        <v>3473</v>
      </c>
      <c r="P456" t="s">
        <v>938</v>
      </c>
    </row>
    <row r="457" spans="1:16">
      <c r="A457" t="s">
        <v>939</v>
      </c>
      <c r="B457" t="s">
        <v>7264</v>
      </c>
      <c r="C457" t="s">
        <v>6741</v>
      </c>
      <c r="D457" s="3" t="s">
        <v>4880</v>
      </c>
      <c r="E457" s="3" t="s">
        <v>7265</v>
      </c>
      <c r="F457" s="4">
        <v>0.14000000000000001</v>
      </c>
      <c r="G457">
        <v>4</v>
      </c>
      <c r="H457" s="1">
        <v>9378</v>
      </c>
      <c r="I457" t="s">
        <v>7266</v>
      </c>
      <c r="J457" t="s">
        <v>7267</v>
      </c>
      <c r="K457" t="s">
        <v>7268</v>
      </c>
      <c r="L457" t="s">
        <v>7269</v>
      </c>
      <c r="M457" t="s">
        <v>7270</v>
      </c>
      <c r="N457" t="s">
        <v>7271</v>
      </c>
      <c r="O457" t="s">
        <v>3474</v>
      </c>
      <c r="P457" t="s">
        <v>940</v>
      </c>
    </row>
    <row r="458" spans="1:16">
      <c r="A458" t="s">
        <v>43</v>
      </c>
      <c r="B458" t="s">
        <v>4568</v>
      </c>
      <c r="C458" t="s">
        <v>4455</v>
      </c>
      <c r="D458" s="3" t="s">
        <v>4569</v>
      </c>
      <c r="E458" s="3" t="s">
        <v>4456</v>
      </c>
      <c r="F458" s="4">
        <v>0.6</v>
      </c>
      <c r="G458">
        <v>4.0999999999999996</v>
      </c>
      <c r="H458" s="1">
        <v>4768</v>
      </c>
      <c r="I458" t="s">
        <v>4492</v>
      </c>
      <c r="J458" t="s">
        <v>4570</v>
      </c>
      <c r="K458" t="s">
        <v>4571</v>
      </c>
      <c r="L458" t="s">
        <v>4572</v>
      </c>
      <c r="M458" t="s">
        <v>4573</v>
      </c>
      <c r="N458" t="s">
        <v>4574</v>
      </c>
      <c r="O458" t="s">
        <v>3475</v>
      </c>
      <c r="P458" t="s">
        <v>941</v>
      </c>
    </row>
    <row r="459" spans="1:16">
      <c r="A459" t="s">
        <v>942</v>
      </c>
      <c r="B459" t="s">
        <v>7272</v>
      </c>
      <c r="C459" t="s">
        <v>6669</v>
      </c>
      <c r="D459" s="3" t="s">
        <v>4888</v>
      </c>
      <c r="E459" s="3" t="s">
        <v>6750</v>
      </c>
      <c r="F459" s="4">
        <v>0.79</v>
      </c>
      <c r="G459">
        <v>3.9</v>
      </c>
      <c r="H459" s="1">
        <v>21796</v>
      </c>
      <c r="I459" t="s">
        <v>6751</v>
      </c>
      <c r="J459" t="s">
        <v>6752</v>
      </c>
      <c r="K459" t="s">
        <v>6753</v>
      </c>
      <c r="L459" t="s">
        <v>6754</v>
      </c>
      <c r="M459" t="s">
        <v>6755</v>
      </c>
      <c r="N459" t="s">
        <v>6756</v>
      </c>
      <c r="O459" t="s">
        <v>3476</v>
      </c>
      <c r="P459" t="s">
        <v>943</v>
      </c>
    </row>
    <row r="460" spans="1:16">
      <c r="A460" t="s">
        <v>944</v>
      </c>
      <c r="B460" t="s">
        <v>7273</v>
      </c>
      <c r="C460" t="s">
        <v>6669</v>
      </c>
      <c r="D460" s="3" t="s">
        <v>4677</v>
      </c>
      <c r="E460" s="3" t="s">
        <v>6685</v>
      </c>
      <c r="F460" s="4">
        <v>0.75</v>
      </c>
      <c r="G460">
        <v>3.8</v>
      </c>
      <c r="H460" s="1">
        <v>17833</v>
      </c>
      <c r="I460" t="s">
        <v>6686</v>
      </c>
      <c r="J460" t="s">
        <v>6687</v>
      </c>
      <c r="K460" t="s">
        <v>6688</v>
      </c>
      <c r="L460" t="s">
        <v>6689</v>
      </c>
      <c r="M460" t="s">
        <v>6690</v>
      </c>
      <c r="N460" t="s">
        <v>6691</v>
      </c>
      <c r="O460" t="s">
        <v>3477</v>
      </c>
      <c r="P460" t="s">
        <v>945</v>
      </c>
    </row>
    <row r="461" spans="1:16">
      <c r="A461" t="s">
        <v>946</v>
      </c>
      <c r="B461" t="s">
        <v>7274</v>
      </c>
      <c r="C461" t="s">
        <v>7224</v>
      </c>
      <c r="D461" s="3" t="s">
        <v>4527</v>
      </c>
      <c r="E461" s="3" t="s">
        <v>7225</v>
      </c>
      <c r="F461" s="4">
        <v>0.66</v>
      </c>
      <c r="G461">
        <v>4.7</v>
      </c>
      <c r="H461" s="1">
        <v>7779</v>
      </c>
      <c r="I461" t="s">
        <v>7275</v>
      </c>
      <c r="J461" t="s">
        <v>7276</v>
      </c>
      <c r="K461" t="s">
        <v>7277</v>
      </c>
      <c r="L461" t="s">
        <v>7278</v>
      </c>
      <c r="M461" t="s">
        <v>7279</v>
      </c>
      <c r="N461" t="s">
        <v>7280</v>
      </c>
      <c r="O461" t="s">
        <v>3478</v>
      </c>
      <c r="P461" t="s">
        <v>947</v>
      </c>
    </row>
    <row r="462" spans="1:16">
      <c r="A462" t="s">
        <v>948</v>
      </c>
      <c r="B462" t="s">
        <v>7281</v>
      </c>
      <c r="C462" t="s">
        <v>7282</v>
      </c>
      <c r="D462" s="3" t="s">
        <v>7283</v>
      </c>
      <c r="E462" s="3" t="s">
        <v>6915</v>
      </c>
      <c r="F462" s="4">
        <v>0.65</v>
      </c>
      <c r="G462">
        <v>4.3</v>
      </c>
      <c r="H462" s="1">
        <v>17129</v>
      </c>
      <c r="I462" t="s">
        <v>7284</v>
      </c>
      <c r="J462" t="s">
        <v>7285</v>
      </c>
      <c r="K462" t="s">
        <v>7286</v>
      </c>
      <c r="L462" t="s">
        <v>7287</v>
      </c>
      <c r="M462" t="s">
        <v>7288</v>
      </c>
      <c r="N462" t="s">
        <v>7289</v>
      </c>
      <c r="O462" t="s">
        <v>3479</v>
      </c>
      <c r="P462" t="s">
        <v>950</v>
      </c>
    </row>
    <row r="463" spans="1:16">
      <c r="A463" t="s">
        <v>951</v>
      </c>
      <c r="B463" t="s">
        <v>7290</v>
      </c>
      <c r="C463" t="s">
        <v>6790</v>
      </c>
      <c r="D463" s="3" t="s">
        <v>7291</v>
      </c>
      <c r="E463" s="3" t="s">
        <v>4483</v>
      </c>
      <c r="F463" s="4">
        <v>0.52</v>
      </c>
      <c r="G463">
        <v>4.2</v>
      </c>
      <c r="H463" s="1">
        <v>4969</v>
      </c>
      <c r="I463" t="s">
        <v>7292</v>
      </c>
      <c r="J463" t="s">
        <v>7293</v>
      </c>
      <c r="K463" t="s">
        <v>7294</v>
      </c>
      <c r="L463" t="s">
        <v>7295</v>
      </c>
      <c r="M463" t="s">
        <v>7296</v>
      </c>
      <c r="N463" t="s">
        <v>7297</v>
      </c>
      <c r="O463" t="s">
        <v>3480</v>
      </c>
      <c r="P463" t="s">
        <v>952</v>
      </c>
    </row>
    <row r="464" spans="1:16">
      <c r="A464" t="s">
        <v>953</v>
      </c>
      <c r="B464" t="s">
        <v>7298</v>
      </c>
      <c r="C464" t="s">
        <v>6669</v>
      </c>
      <c r="D464" s="3" t="s">
        <v>4963</v>
      </c>
      <c r="E464" s="3" t="s">
        <v>6685</v>
      </c>
      <c r="F464" s="4">
        <v>0.62</v>
      </c>
      <c r="G464">
        <v>4.0999999999999996</v>
      </c>
      <c r="H464">
        <v>154</v>
      </c>
      <c r="I464" t="s">
        <v>7299</v>
      </c>
      <c r="J464" t="s">
        <v>7300</v>
      </c>
      <c r="K464" t="s">
        <v>7301</v>
      </c>
      <c r="L464" t="s">
        <v>7302</v>
      </c>
      <c r="M464" t="s">
        <v>7303</v>
      </c>
      <c r="N464" t="s">
        <v>7304</v>
      </c>
      <c r="O464" t="s">
        <v>3481</v>
      </c>
      <c r="P464" t="s">
        <v>954</v>
      </c>
    </row>
    <row r="465" spans="1:16">
      <c r="A465" t="s">
        <v>955</v>
      </c>
      <c r="B465" t="s">
        <v>7305</v>
      </c>
      <c r="C465" t="s">
        <v>6669</v>
      </c>
      <c r="D465" s="3" t="s">
        <v>5073</v>
      </c>
      <c r="E465" s="3" t="s">
        <v>6915</v>
      </c>
      <c r="F465" s="4">
        <v>0.78</v>
      </c>
      <c r="G465">
        <v>3.3</v>
      </c>
      <c r="H465" s="1">
        <v>4415</v>
      </c>
      <c r="I465" t="s">
        <v>7306</v>
      </c>
      <c r="J465" t="s">
        <v>7307</v>
      </c>
      <c r="K465" t="s">
        <v>7308</v>
      </c>
      <c r="L465" t="s">
        <v>7309</v>
      </c>
      <c r="M465" t="s">
        <v>7310</v>
      </c>
      <c r="N465" t="s">
        <v>7311</v>
      </c>
      <c r="O465" t="s">
        <v>3482</v>
      </c>
      <c r="P465" t="s">
        <v>956</v>
      </c>
    </row>
    <row r="466" spans="1:16">
      <c r="A466" t="s">
        <v>45</v>
      </c>
      <c r="B466" t="s">
        <v>4575</v>
      </c>
      <c r="C466" t="s">
        <v>4455</v>
      </c>
      <c r="D466" s="3" t="s">
        <v>4466</v>
      </c>
      <c r="E466" s="3" t="s">
        <v>4456</v>
      </c>
      <c r="F466" s="4">
        <v>0.13</v>
      </c>
      <c r="G466">
        <v>4.4000000000000004</v>
      </c>
      <c r="H466" s="1">
        <v>18757</v>
      </c>
      <c r="I466" t="s">
        <v>4576</v>
      </c>
      <c r="J466" t="s">
        <v>4577</v>
      </c>
      <c r="K466" t="s">
        <v>4578</v>
      </c>
      <c r="L466" t="s">
        <v>4579</v>
      </c>
      <c r="M466" t="s">
        <v>4580</v>
      </c>
      <c r="N466" t="s">
        <v>7312</v>
      </c>
      <c r="O466" t="s">
        <v>3483</v>
      </c>
      <c r="P466" t="s">
        <v>957</v>
      </c>
    </row>
    <row r="467" spans="1:16">
      <c r="A467" t="s">
        <v>958</v>
      </c>
      <c r="B467" t="s">
        <v>7313</v>
      </c>
      <c r="C467" t="s">
        <v>6703</v>
      </c>
      <c r="D467" s="3" t="s">
        <v>6880</v>
      </c>
      <c r="E467" s="3" t="s">
        <v>5313</v>
      </c>
      <c r="F467" s="4">
        <v>0.21</v>
      </c>
      <c r="G467">
        <v>4</v>
      </c>
      <c r="H467" s="1">
        <v>21350</v>
      </c>
      <c r="I467" t="s">
        <v>7263</v>
      </c>
      <c r="J467" t="s">
        <v>6883</v>
      </c>
      <c r="K467" t="s">
        <v>6884</v>
      </c>
      <c r="L467" t="s">
        <v>6885</v>
      </c>
      <c r="M467" t="s">
        <v>6886</v>
      </c>
      <c r="N467" t="s">
        <v>6887</v>
      </c>
      <c r="O467" t="s">
        <v>3484</v>
      </c>
      <c r="P467" t="s">
        <v>959</v>
      </c>
    </row>
    <row r="468" spans="1:16">
      <c r="A468" t="s">
        <v>960</v>
      </c>
      <c r="B468" t="s">
        <v>7314</v>
      </c>
      <c r="C468" t="s">
        <v>6758</v>
      </c>
      <c r="D468" s="3" t="s">
        <v>4509</v>
      </c>
      <c r="E468" s="3" t="s">
        <v>4509</v>
      </c>
      <c r="F468" s="4">
        <v>0</v>
      </c>
      <c r="G468">
        <v>4.2</v>
      </c>
      <c r="H468" s="1">
        <v>31539</v>
      </c>
      <c r="I468" t="s">
        <v>7315</v>
      </c>
      <c r="J468" t="s">
        <v>7316</v>
      </c>
      <c r="K468" t="s">
        <v>7317</v>
      </c>
      <c r="L468" t="s">
        <v>7318</v>
      </c>
      <c r="M468" t="s">
        <v>7319</v>
      </c>
      <c r="N468" t="s">
        <v>7320</v>
      </c>
      <c r="O468" t="s">
        <v>3485</v>
      </c>
      <c r="P468" t="s">
        <v>961</v>
      </c>
    </row>
    <row r="469" spans="1:16">
      <c r="A469" t="s">
        <v>56</v>
      </c>
      <c r="B469" t="s">
        <v>4611</v>
      </c>
      <c r="C469" t="s">
        <v>4455</v>
      </c>
      <c r="D469" s="3" t="s">
        <v>4612</v>
      </c>
      <c r="E469" s="3" t="s">
        <v>4613</v>
      </c>
      <c r="F469" s="4">
        <v>0.46</v>
      </c>
      <c r="G469">
        <v>4.5</v>
      </c>
      <c r="H469">
        <v>815</v>
      </c>
      <c r="I469" t="s">
        <v>4614</v>
      </c>
      <c r="J469" t="s">
        <v>4615</v>
      </c>
      <c r="K469" t="s">
        <v>4616</v>
      </c>
      <c r="L469" t="s">
        <v>4617</v>
      </c>
      <c r="M469" t="s">
        <v>4618</v>
      </c>
      <c r="N469" t="s">
        <v>4619</v>
      </c>
      <c r="O469" t="s">
        <v>3486</v>
      </c>
      <c r="P469" t="s">
        <v>962</v>
      </c>
    </row>
    <row r="470" spans="1:16">
      <c r="A470" t="s">
        <v>963</v>
      </c>
      <c r="B470" t="s">
        <v>7321</v>
      </c>
      <c r="C470" t="s">
        <v>7224</v>
      </c>
      <c r="D470" s="3" t="s">
        <v>4527</v>
      </c>
      <c r="E470" s="3" t="s">
        <v>7225</v>
      </c>
      <c r="F470" s="4">
        <v>0.66</v>
      </c>
      <c r="G470">
        <v>4.5999999999999996</v>
      </c>
      <c r="H470" s="1">
        <v>6129</v>
      </c>
      <c r="I470" t="s">
        <v>7322</v>
      </c>
      <c r="J470" t="s">
        <v>7323</v>
      </c>
      <c r="K470" t="s">
        <v>7324</v>
      </c>
      <c r="L470" t="s">
        <v>7325</v>
      </c>
      <c r="M470" t="s">
        <v>7326</v>
      </c>
      <c r="N470" t="s">
        <v>7327</v>
      </c>
      <c r="O470" t="s">
        <v>3487</v>
      </c>
      <c r="P470" t="s">
        <v>964</v>
      </c>
    </row>
    <row r="471" spans="1:16">
      <c r="A471" t="s">
        <v>965</v>
      </c>
      <c r="B471" t="s">
        <v>7328</v>
      </c>
      <c r="C471" t="s">
        <v>6703</v>
      </c>
      <c r="D471" s="3" t="s">
        <v>6625</v>
      </c>
      <c r="E471" s="3" t="s">
        <v>7329</v>
      </c>
      <c r="F471" s="4">
        <v>0.22</v>
      </c>
      <c r="G471">
        <v>4.2</v>
      </c>
      <c r="H471">
        <v>284</v>
      </c>
      <c r="I471" t="s">
        <v>6769</v>
      </c>
      <c r="J471" t="s">
        <v>6770</v>
      </c>
      <c r="K471" t="s">
        <v>6771</v>
      </c>
      <c r="L471" t="s">
        <v>6772</v>
      </c>
      <c r="M471" t="s">
        <v>6773</v>
      </c>
      <c r="N471" t="s">
        <v>6774</v>
      </c>
      <c r="O471" t="s">
        <v>3376</v>
      </c>
      <c r="P471" t="s">
        <v>966</v>
      </c>
    </row>
    <row r="472" spans="1:16">
      <c r="A472" t="s">
        <v>50</v>
      </c>
      <c r="B472" t="s">
        <v>4592</v>
      </c>
      <c r="C472" t="s">
        <v>4455</v>
      </c>
      <c r="D472" s="3" t="s">
        <v>4593</v>
      </c>
      <c r="E472" s="3" t="s">
        <v>4456</v>
      </c>
      <c r="F472" s="4">
        <v>0.38</v>
      </c>
      <c r="G472">
        <v>4</v>
      </c>
      <c r="H472" s="1">
        <v>43994</v>
      </c>
      <c r="I472" t="s">
        <v>4594</v>
      </c>
      <c r="J472" t="s">
        <v>4468</v>
      </c>
      <c r="K472" t="s">
        <v>4469</v>
      </c>
      <c r="L472" t="s">
        <v>4470</v>
      </c>
      <c r="M472" t="s">
        <v>4471</v>
      </c>
      <c r="N472" t="s">
        <v>4472</v>
      </c>
      <c r="O472" t="s">
        <v>3488</v>
      </c>
      <c r="P472" t="s">
        <v>967</v>
      </c>
    </row>
    <row r="473" spans="1:16">
      <c r="A473" t="s">
        <v>968</v>
      </c>
      <c r="B473" t="s">
        <v>7330</v>
      </c>
      <c r="C473" t="s">
        <v>7331</v>
      </c>
      <c r="D473" s="3" t="s">
        <v>7332</v>
      </c>
      <c r="E473" s="3" t="s">
        <v>4527</v>
      </c>
      <c r="F473" s="4">
        <v>0.75</v>
      </c>
      <c r="G473">
        <v>3.7</v>
      </c>
      <c r="H473" s="1">
        <v>3234</v>
      </c>
      <c r="I473" t="s">
        <v>7333</v>
      </c>
      <c r="J473" t="s">
        <v>7334</v>
      </c>
      <c r="K473" t="s">
        <v>7335</v>
      </c>
      <c r="L473" t="s">
        <v>7336</v>
      </c>
      <c r="M473" t="s">
        <v>7337</v>
      </c>
      <c r="N473" t="s">
        <v>7338</v>
      </c>
      <c r="O473" t="s">
        <v>3489</v>
      </c>
      <c r="P473" t="s">
        <v>970</v>
      </c>
    </row>
    <row r="474" spans="1:16">
      <c r="A474" t="s">
        <v>52</v>
      </c>
      <c r="B474" t="s">
        <v>4595</v>
      </c>
      <c r="C474" t="s">
        <v>4455</v>
      </c>
      <c r="D474" s="3" t="s">
        <v>4465</v>
      </c>
      <c r="E474" s="3" t="s">
        <v>4509</v>
      </c>
      <c r="F474" s="4">
        <v>0.6</v>
      </c>
      <c r="G474">
        <v>4.0999999999999996</v>
      </c>
      <c r="H474" s="1">
        <v>13045</v>
      </c>
      <c r="I474" t="s">
        <v>4596</v>
      </c>
      <c r="J474" t="s">
        <v>7339</v>
      </c>
      <c r="K474" t="s">
        <v>7340</v>
      </c>
      <c r="L474" t="s">
        <v>7341</v>
      </c>
      <c r="M474" t="s">
        <v>7342</v>
      </c>
      <c r="N474" t="s">
        <v>7343</v>
      </c>
      <c r="O474" t="s">
        <v>3490</v>
      </c>
      <c r="P474" t="s">
        <v>971</v>
      </c>
    </row>
    <row r="475" spans="1:16">
      <c r="A475" t="s">
        <v>972</v>
      </c>
      <c r="B475" t="s">
        <v>7344</v>
      </c>
      <c r="C475" t="s">
        <v>6703</v>
      </c>
      <c r="D475" s="3" t="s">
        <v>6704</v>
      </c>
      <c r="E475" s="3" t="s">
        <v>4953</v>
      </c>
      <c r="F475" s="4">
        <v>0.19</v>
      </c>
      <c r="G475">
        <v>4.0999999999999996</v>
      </c>
      <c r="H475" t="s">
        <v>7345</v>
      </c>
      <c r="I475" t="s">
        <v>7346</v>
      </c>
      <c r="J475" t="s">
        <v>6892</v>
      </c>
      <c r="K475" t="s">
        <v>6893</v>
      </c>
      <c r="L475" t="s">
        <v>6894</v>
      </c>
      <c r="M475" t="s">
        <v>6895</v>
      </c>
      <c r="N475" t="s">
        <v>6896</v>
      </c>
      <c r="O475" t="s">
        <v>3491</v>
      </c>
      <c r="P475" t="s">
        <v>973</v>
      </c>
    </row>
    <row r="476" spans="1:16">
      <c r="A476" t="s">
        <v>974</v>
      </c>
      <c r="B476" t="s">
        <v>7347</v>
      </c>
      <c r="C476" t="s">
        <v>6669</v>
      </c>
      <c r="D476" s="3" t="s">
        <v>4963</v>
      </c>
      <c r="E476" s="3" t="s">
        <v>5341</v>
      </c>
      <c r="F476" s="4">
        <v>0.7</v>
      </c>
      <c r="G476">
        <v>4.2</v>
      </c>
      <c r="H476" s="1">
        <v>20879</v>
      </c>
      <c r="I476" t="s">
        <v>7348</v>
      </c>
      <c r="J476" t="s">
        <v>7349</v>
      </c>
      <c r="K476" t="s">
        <v>7350</v>
      </c>
      <c r="L476" t="s">
        <v>7351</v>
      </c>
      <c r="M476" t="s">
        <v>7352</v>
      </c>
      <c r="N476" t="s">
        <v>7353</v>
      </c>
      <c r="O476" t="s">
        <v>3492</v>
      </c>
      <c r="P476" t="s">
        <v>975</v>
      </c>
    </row>
    <row r="477" spans="1:16">
      <c r="A477" t="s">
        <v>976</v>
      </c>
      <c r="B477" t="s">
        <v>7354</v>
      </c>
      <c r="C477" t="s">
        <v>7355</v>
      </c>
      <c r="D477" s="3" t="s">
        <v>4621</v>
      </c>
      <c r="E477" s="3" t="s">
        <v>4888</v>
      </c>
      <c r="F477" s="4">
        <v>0.81</v>
      </c>
      <c r="G477">
        <v>4.2</v>
      </c>
      <c r="H477" s="1">
        <v>2646</v>
      </c>
      <c r="I477" t="s">
        <v>7356</v>
      </c>
      <c r="J477" t="s">
        <v>7357</v>
      </c>
      <c r="K477" t="s">
        <v>7358</v>
      </c>
      <c r="L477" t="s">
        <v>7359</v>
      </c>
      <c r="M477" t="s">
        <v>7360</v>
      </c>
      <c r="N477" t="s">
        <v>7361</v>
      </c>
      <c r="O477" t="s">
        <v>3493</v>
      </c>
      <c r="P477" t="s">
        <v>978</v>
      </c>
    </row>
    <row r="478" spans="1:16">
      <c r="A478" t="s">
        <v>979</v>
      </c>
      <c r="B478" t="s">
        <v>7362</v>
      </c>
      <c r="C478" t="s">
        <v>7048</v>
      </c>
      <c r="D478" s="3" t="s">
        <v>5101</v>
      </c>
      <c r="E478" s="3" t="s">
        <v>4888</v>
      </c>
      <c r="F478" s="4">
        <v>0.82</v>
      </c>
      <c r="G478">
        <v>4.5</v>
      </c>
      <c r="H478" s="1">
        <v>28978</v>
      </c>
      <c r="I478" t="s">
        <v>7363</v>
      </c>
      <c r="J478" t="s">
        <v>7364</v>
      </c>
      <c r="K478" t="s">
        <v>7365</v>
      </c>
      <c r="L478" t="s">
        <v>7366</v>
      </c>
      <c r="M478" t="s">
        <v>7367</v>
      </c>
      <c r="N478" t="s">
        <v>7368</v>
      </c>
      <c r="O478" t="s">
        <v>3494</v>
      </c>
      <c r="P478" t="s">
        <v>980</v>
      </c>
    </row>
    <row r="479" spans="1:16">
      <c r="A479" t="s">
        <v>981</v>
      </c>
      <c r="B479" t="s">
        <v>7369</v>
      </c>
      <c r="C479" t="s">
        <v>6703</v>
      </c>
      <c r="D479" s="3" t="s">
        <v>6252</v>
      </c>
      <c r="E479" s="3" t="s">
        <v>7329</v>
      </c>
      <c r="F479" s="4">
        <v>0.33</v>
      </c>
      <c r="G479">
        <v>3.8</v>
      </c>
      <c r="H479" s="1">
        <v>3145</v>
      </c>
      <c r="I479" t="s">
        <v>7370</v>
      </c>
      <c r="J479" t="s">
        <v>7371</v>
      </c>
      <c r="K479" t="s">
        <v>7372</v>
      </c>
      <c r="L479" t="s">
        <v>7373</v>
      </c>
      <c r="M479" t="s">
        <v>7374</v>
      </c>
      <c r="N479" t="s">
        <v>7375</v>
      </c>
      <c r="O479" t="s">
        <v>3495</v>
      </c>
      <c r="P479" t="s">
        <v>982</v>
      </c>
    </row>
    <row r="480" spans="1:16">
      <c r="A480" t="s">
        <v>62</v>
      </c>
      <c r="B480" t="s">
        <v>4636</v>
      </c>
      <c r="C480" t="s">
        <v>4455</v>
      </c>
      <c r="D480" s="3" t="s">
        <v>4637</v>
      </c>
      <c r="E480" s="3" t="s">
        <v>4465</v>
      </c>
      <c r="F480" s="4">
        <v>0.7</v>
      </c>
      <c r="G480">
        <v>4</v>
      </c>
      <c r="H480" s="1">
        <v>9377</v>
      </c>
      <c r="I480" t="s">
        <v>4638</v>
      </c>
      <c r="J480" t="s">
        <v>4639</v>
      </c>
      <c r="K480" t="s">
        <v>4640</v>
      </c>
      <c r="L480" t="s">
        <v>4641</v>
      </c>
      <c r="M480" t="s">
        <v>4642</v>
      </c>
      <c r="N480" t="s">
        <v>4643</v>
      </c>
      <c r="O480" t="s">
        <v>3496</v>
      </c>
      <c r="P480" t="s">
        <v>983</v>
      </c>
    </row>
    <row r="481" spans="1:16">
      <c r="A481" t="s">
        <v>984</v>
      </c>
      <c r="B481" t="s">
        <v>7376</v>
      </c>
      <c r="C481" t="s">
        <v>6758</v>
      </c>
      <c r="D481" s="3" t="s">
        <v>4716</v>
      </c>
      <c r="E481" s="3" t="s">
        <v>5073</v>
      </c>
      <c r="F481" s="4">
        <v>0.54</v>
      </c>
      <c r="G481">
        <v>4.0999999999999996</v>
      </c>
      <c r="H481" t="s">
        <v>7377</v>
      </c>
      <c r="I481" t="s">
        <v>7378</v>
      </c>
      <c r="J481" t="s">
        <v>6761</v>
      </c>
      <c r="K481" t="s">
        <v>6762</v>
      </c>
      <c r="L481" t="s">
        <v>6763</v>
      </c>
      <c r="M481" t="s">
        <v>6764</v>
      </c>
      <c r="N481" t="s">
        <v>6765</v>
      </c>
      <c r="O481" t="s">
        <v>3497</v>
      </c>
      <c r="P481" t="s">
        <v>985</v>
      </c>
    </row>
    <row r="482" spans="1:16">
      <c r="A482" t="s">
        <v>986</v>
      </c>
      <c r="B482" t="s">
        <v>7379</v>
      </c>
      <c r="C482" t="s">
        <v>7282</v>
      </c>
      <c r="D482" s="3" t="s">
        <v>4466</v>
      </c>
      <c r="E482" s="3" t="s">
        <v>4527</v>
      </c>
      <c r="F482" s="4">
        <v>0.65</v>
      </c>
      <c r="G482">
        <v>3.8</v>
      </c>
      <c r="H482" s="1">
        <v>16557</v>
      </c>
      <c r="I482" t="s">
        <v>7380</v>
      </c>
      <c r="J482" t="s">
        <v>7381</v>
      </c>
      <c r="K482" t="s">
        <v>7382</v>
      </c>
      <c r="L482" t="s">
        <v>7383</v>
      </c>
      <c r="M482" t="s">
        <v>7384</v>
      </c>
      <c r="N482" t="s">
        <v>7385</v>
      </c>
      <c r="O482" t="s">
        <v>3498</v>
      </c>
      <c r="P482" t="s">
        <v>987</v>
      </c>
    </row>
    <row r="483" spans="1:16">
      <c r="A483" t="s">
        <v>988</v>
      </c>
      <c r="B483" t="s">
        <v>7029</v>
      </c>
      <c r="C483" t="s">
        <v>6703</v>
      </c>
      <c r="D483" s="3" t="s">
        <v>4584</v>
      </c>
      <c r="E483" s="3" t="s">
        <v>6626</v>
      </c>
      <c r="F483" s="4">
        <v>0.28000000000000003</v>
      </c>
      <c r="G483">
        <v>4.0999999999999996</v>
      </c>
      <c r="H483" s="1">
        <v>18998</v>
      </c>
      <c r="I483" t="s">
        <v>7030</v>
      </c>
      <c r="J483" t="s">
        <v>6864</v>
      </c>
      <c r="K483" t="s">
        <v>6865</v>
      </c>
      <c r="L483" t="s">
        <v>6866</v>
      </c>
      <c r="M483" t="s">
        <v>6867</v>
      </c>
      <c r="N483" t="s">
        <v>6868</v>
      </c>
      <c r="O483" t="s">
        <v>3427</v>
      </c>
      <c r="P483" t="s">
        <v>989</v>
      </c>
    </row>
    <row r="484" spans="1:16">
      <c r="A484" t="s">
        <v>990</v>
      </c>
      <c r="B484" t="s">
        <v>7386</v>
      </c>
      <c r="C484" t="s">
        <v>7282</v>
      </c>
      <c r="D484" s="3" t="s">
        <v>4466</v>
      </c>
      <c r="E484" s="3" t="s">
        <v>4527</v>
      </c>
      <c r="F484" s="4">
        <v>0.65</v>
      </c>
      <c r="G484">
        <v>3.8</v>
      </c>
      <c r="H484" s="1">
        <v>16557</v>
      </c>
      <c r="I484" t="s">
        <v>7387</v>
      </c>
      <c r="J484" t="s">
        <v>7381</v>
      </c>
      <c r="K484" t="s">
        <v>7382</v>
      </c>
      <c r="L484" t="s">
        <v>7383</v>
      </c>
      <c r="M484" t="s">
        <v>7384</v>
      </c>
      <c r="N484" t="s">
        <v>7385</v>
      </c>
      <c r="O484" t="s">
        <v>3499</v>
      </c>
      <c r="P484" t="s">
        <v>991</v>
      </c>
    </row>
    <row r="485" spans="1:16">
      <c r="A485" t="s">
        <v>992</v>
      </c>
      <c r="B485" t="s">
        <v>7388</v>
      </c>
      <c r="C485" t="s">
        <v>6828</v>
      </c>
      <c r="D485" s="3" t="s">
        <v>4509</v>
      </c>
      <c r="E485" s="3" t="s">
        <v>4716</v>
      </c>
      <c r="F485" s="4">
        <v>0.17</v>
      </c>
      <c r="G485">
        <v>4.2</v>
      </c>
      <c r="H485" s="1">
        <v>21916</v>
      </c>
      <c r="I485" t="s">
        <v>7389</v>
      </c>
      <c r="J485" t="s">
        <v>7390</v>
      </c>
      <c r="K485" t="s">
        <v>7391</v>
      </c>
      <c r="L485" t="s">
        <v>7392</v>
      </c>
      <c r="M485" t="s">
        <v>7393</v>
      </c>
      <c r="N485" t="s">
        <v>7394</v>
      </c>
      <c r="O485" t="s">
        <v>3500</v>
      </c>
      <c r="P485" t="s">
        <v>993</v>
      </c>
    </row>
    <row r="486" spans="1:16">
      <c r="A486" t="s">
        <v>994</v>
      </c>
      <c r="B486" t="s">
        <v>6870</v>
      </c>
      <c r="C486" t="s">
        <v>6669</v>
      </c>
      <c r="D486" s="3" t="s">
        <v>4835</v>
      </c>
      <c r="E486" s="3" t="s">
        <v>5341</v>
      </c>
      <c r="F486" s="4">
        <v>0.78</v>
      </c>
      <c r="G486">
        <v>4.2</v>
      </c>
      <c r="H486" s="1">
        <v>29472</v>
      </c>
      <c r="I486" t="s">
        <v>7395</v>
      </c>
      <c r="J486" t="s">
        <v>6872</v>
      </c>
      <c r="K486" t="s">
        <v>6873</v>
      </c>
      <c r="L486" t="s">
        <v>6874</v>
      </c>
      <c r="M486" t="s">
        <v>6875</v>
      </c>
      <c r="N486" t="s">
        <v>6876</v>
      </c>
      <c r="O486" t="s">
        <v>3501</v>
      </c>
      <c r="P486" t="s">
        <v>995</v>
      </c>
    </row>
    <row r="487" spans="1:16">
      <c r="A487" t="s">
        <v>996</v>
      </c>
      <c r="B487" t="s">
        <v>7396</v>
      </c>
      <c r="C487" t="s">
        <v>7137</v>
      </c>
      <c r="D487" s="3" t="s">
        <v>7397</v>
      </c>
      <c r="E487" s="3" t="s">
        <v>4509</v>
      </c>
      <c r="F487" s="4">
        <v>0.81</v>
      </c>
      <c r="G487">
        <v>4.2</v>
      </c>
      <c r="H487" s="1">
        <v>1949</v>
      </c>
      <c r="I487" t="s">
        <v>7398</v>
      </c>
      <c r="J487" t="s">
        <v>7399</v>
      </c>
      <c r="K487" t="s">
        <v>7400</v>
      </c>
      <c r="L487" t="s">
        <v>7401</v>
      </c>
      <c r="M487" t="s">
        <v>7402</v>
      </c>
      <c r="N487" t="s">
        <v>7403</v>
      </c>
      <c r="O487" t="s">
        <v>3502</v>
      </c>
      <c r="P487" t="s">
        <v>997</v>
      </c>
    </row>
    <row r="488" spans="1:16">
      <c r="A488" t="s">
        <v>998</v>
      </c>
      <c r="B488" t="s">
        <v>7404</v>
      </c>
      <c r="C488" t="s">
        <v>4455</v>
      </c>
      <c r="D488" s="3" t="s">
        <v>4919</v>
      </c>
      <c r="E488" s="3" t="s">
        <v>4593</v>
      </c>
      <c r="F488" s="4">
        <v>0.44</v>
      </c>
      <c r="G488">
        <v>4</v>
      </c>
      <c r="H488" s="1">
        <v>9377</v>
      </c>
      <c r="I488" t="s">
        <v>5053</v>
      </c>
      <c r="J488" t="s">
        <v>4639</v>
      </c>
      <c r="K488" t="s">
        <v>4640</v>
      </c>
      <c r="L488" t="s">
        <v>4641</v>
      </c>
      <c r="M488" t="s">
        <v>4642</v>
      </c>
      <c r="N488" t="s">
        <v>4643</v>
      </c>
      <c r="O488" t="s">
        <v>3503</v>
      </c>
      <c r="P488" t="s">
        <v>999</v>
      </c>
    </row>
    <row r="489" spans="1:16">
      <c r="A489" t="s">
        <v>1000</v>
      </c>
      <c r="B489" t="s">
        <v>7405</v>
      </c>
      <c r="C489" t="s">
        <v>6669</v>
      </c>
      <c r="D489" s="3" t="s">
        <v>7406</v>
      </c>
      <c r="E489" s="3" t="s">
        <v>4953</v>
      </c>
      <c r="F489" s="4">
        <v>0.44</v>
      </c>
      <c r="G489">
        <v>3.5</v>
      </c>
      <c r="H489">
        <v>37</v>
      </c>
      <c r="I489" t="s">
        <v>7407</v>
      </c>
      <c r="J489" t="s">
        <v>7408</v>
      </c>
      <c r="K489" t="s">
        <v>7409</v>
      </c>
      <c r="L489" t="s">
        <v>7410</v>
      </c>
      <c r="M489" t="s">
        <v>7411</v>
      </c>
      <c r="N489" t="s">
        <v>7412</v>
      </c>
      <c r="O489" t="s">
        <v>3504</v>
      </c>
      <c r="P489" t="s">
        <v>1001</v>
      </c>
    </row>
    <row r="490" spans="1:16">
      <c r="A490" t="s">
        <v>1002</v>
      </c>
      <c r="B490" t="s">
        <v>7413</v>
      </c>
      <c r="C490" t="s">
        <v>7048</v>
      </c>
      <c r="D490" s="3" t="s">
        <v>6098</v>
      </c>
      <c r="E490" s="3" t="s">
        <v>4716</v>
      </c>
      <c r="F490" s="4">
        <v>0.85</v>
      </c>
      <c r="G490">
        <v>4.3</v>
      </c>
      <c r="H490" s="1">
        <v>2351</v>
      </c>
      <c r="I490" t="s">
        <v>7414</v>
      </c>
      <c r="J490" t="s">
        <v>7415</v>
      </c>
      <c r="K490" t="s">
        <v>7416</v>
      </c>
      <c r="L490" t="s">
        <v>7417</v>
      </c>
      <c r="M490" t="s">
        <v>7418</v>
      </c>
      <c r="N490" t="s">
        <v>7419</v>
      </c>
      <c r="O490" t="s">
        <v>3505</v>
      </c>
      <c r="P490" t="s">
        <v>1003</v>
      </c>
    </row>
    <row r="491" spans="1:16">
      <c r="A491" t="s">
        <v>1004</v>
      </c>
      <c r="B491" t="s">
        <v>7420</v>
      </c>
      <c r="C491" t="s">
        <v>6703</v>
      </c>
      <c r="D491" s="3" t="s">
        <v>6923</v>
      </c>
      <c r="E491" s="3" t="s">
        <v>6881</v>
      </c>
      <c r="F491" s="4">
        <v>0.26</v>
      </c>
      <c r="G491">
        <v>4.0999999999999996</v>
      </c>
      <c r="H491" s="1">
        <v>19253</v>
      </c>
      <c r="I491" t="s">
        <v>7183</v>
      </c>
      <c r="J491" t="s">
        <v>6925</v>
      </c>
      <c r="K491" t="s">
        <v>6926</v>
      </c>
      <c r="L491" t="s">
        <v>6927</v>
      </c>
      <c r="M491" t="s">
        <v>6928</v>
      </c>
      <c r="N491" t="s">
        <v>6929</v>
      </c>
      <c r="O491" t="s">
        <v>3463</v>
      </c>
      <c r="P491" t="s">
        <v>1005</v>
      </c>
    </row>
    <row r="492" spans="1:16">
      <c r="A492" t="s">
        <v>1006</v>
      </c>
      <c r="B492" t="s">
        <v>7421</v>
      </c>
      <c r="C492" t="s">
        <v>6703</v>
      </c>
      <c r="D492" s="3" t="s">
        <v>4584</v>
      </c>
      <c r="E492" s="3" t="s">
        <v>4883</v>
      </c>
      <c r="F492" s="4">
        <v>0.13</v>
      </c>
      <c r="G492">
        <v>3.9</v>
      </c>
      <c r="H492" s="1">
        <v>2180</v>
      </c>
      <c r="I492" t="s">
        <v>7422</v>
      </c>
      <c r="J492" t="s">
        <v>7423</v>
      </c>
      <c r="K492" t="s">
        <v>7424</v>
      </c>
      <c r="L492" t="s">
        <v>7425</v>
      </c>
      <c r="M492" t="s">
        <v>7426</v>
      </c>
      <c r="N492" t="s">
        <v>7427</v>
      </c>
      <c r="O492" t="s">
        <v>3506</v>
      </c>
      <c r="P492" t="s">
        <v>1007</v>
      </c>
    </row>
    <row r="493" spans="1:16">
      <c r="A493" t="s">
        <v>1008</v>
      </c>
      <c r="B493" t="s">
        <v>7428</v>
      </c>
      <c r="C493" t="s">
        <v>6669</v>
      </c>
      <c r="D493" s="3" t="s">
        <v>4677</v>
      </c>
      <c r="E493" s="3" t="s">
        <v>5978</v>
      </c>
      <c r="F493" s="4">
        <v>0.6</v>
      </c>
      <c r="G493">
        <v>3.9</v>
      </c>
      <c r="H493" s="1">
        <v>7571</v>
      </c>
      <c r="I493" t="s">
        <v>7429</v>
      </c>
      <c r="J493" t="s">
        <v>7430</v>
      </c>
      <c r="K493" t="s">
        <v>7431</v>
      </c>
      <c r="L493" t="s">
        <v>7432</v>
      </c>
      <c r="M493" t="s">
        <v>7433</v>
      </c>
      <c r="N493" t="s">
        <v>7434</v>
      </c>
      <c r="O493" t="s">
        <v>3507</v>
      </c>
      <c r="P493" t="s">
        <v>1009</v>
      </c>
    </row>
    <row r="494" spans="1:16">
      <c r="A494" t="s">
        <v>1010</v>
      </c>
      <c r="B494" t="s">
        <v>7435</v>
      </c>
      <c r="C494" t="s">
        <v>6669</v>
      </c>
      <c r="D494" s="3" t="s">
        <v>4880</v>
      </c>
      <c r="E494" s="3" t="s">
        <v>6915</v>
      </c>
      <c r="F494" s="4">
        <v>0.77</v>
      </c>
      <c r="G494">
        <v>3.3</v>
      </c>
      <c r="H494" s="1">
        <v>4415</v>
      </c>
      <c r="I494" t="s">
        <v>7436</v>
      </c>
      <c r="J494" t="s">
        <v>7307</v>
      </c>
      <c r="K494" t="s">
        <v>7308</v>
      </c>
      <c r="L494" t="s">
        <v>7309</v>
      </c>
      <c r="M494" t="s">
        <v>7310</v>
      </c>
      <c r="N494" t="s">
        <v>7311</v>
      </c>
      <c r="O494" t="s">
        <v>3508</v>
      </c>
      <c r="P494" t="s">
        <v>1011</v>
      </c>
    </row>
    <row r="495" spans="1:16">
      <c r="A495" t="s">
        <v>1012</v>
      </c>
      <c r="B495" t="s">
        <v>7437</v>
      </c>
      <c r="C495" t="s">
        <v>6820</v>
      </c>
      <c r="D495" s="3" t="s">
        <v>4716</v>
      </c>
      <c r="E495" s="3" t="s">
        <v>4527</v>
      </c>
      <c r="F495" s="4">
        <v>0.4</v>
      </c>
      <c r="G495">
        <v>4</v>
      </c>
      <c r="H495" s="1">
        <v>18654</v>
      </c>
      <c r="I495" t="s">
        <v>7438</v>
      </c>
      <c r="J495" t="s">
        <v>7439</v>
      </c>
      <c r="K495" t="s">
        <v>7440</v>
      </c>
      <c r="L495" t="s">
        <v>7441</v>
      </c>
      <c r="M495" t="s">
        <v>7442</v>
      </c>
      <c r="N495" t="s">
        <v>7443</v>
      </c>
      <c r="O495" t="s">
        <v>3509</v>
      </c>
      <c r="P495" t="s">
        <v>1013</v>
      </c>
    </row>
    <row r="496" spans="1:16">
      <c r="A496" t="s">
        <v>1014</v>
      </c>
      <c r="B496" t="s">
        <v>7444</v>
      </c>
      <c r="C496" t="s">
        <v>6828</v>
      </c>
      <c r="D496" s="3" t="s">
        <v>4465</v>
      </c>
      <c r="E496" s="3" t="s">
        <v>4457</v>
      </c>
      <c r="F496" s="4">
        <v>0.82</v>
      </c>
      <c r="G496">
        <v>4</v>
      </c>
      <c r="H496" s="1">
        <v>3197</v>
      </c>
      <c r="I496" t="s">
        <v>7445</v>
      </c>
      <c r="J496" t="s">
        <v>7446</v>
      </c>
      <c r="K496" t="s">
        <v>7447</v>
      </c>
      <c r="L496" t="s">
        <v>7448</v>
      </c>
      <c r="M496" t="s">
        <v>7449</v>
      </c>
      <c r="N496" t="s">
        <v>7450</v>
      </c>
      <c r="O496" t="s">
        <v>3510</v>
      </c>
      <c r="P496" t="s">
        <v>1015</v>
      </c>
    </row>
    <row r="497" spans="1:16">
      <c r="A497" t="s">
        <v>1016</v>
      </c>
      <c r="B497" t="s">
        <v>7451</v>
      </c>
      <c r="C497" t="s">
        <v>6669</v>
      </c>
      <c r="D497" s="3" t="s">
        <v>4613</v>
      </c>
      <c r="E497" s="3" t="s">
        <v>6750</v>
      </c>
      <c r="F497" s="4">
        <v>0.74</v>
      </c>
      <c r="G497">
        <v>4</v>
      </c>
      <c r="H497" s="1">
        <v>26880</v>
      </c>
      <c r="I497" t="s">
        <v>7452</v>
      </c>
      <c r="J497" t="s">
        <v>7453</v>
      </c>
      <c r="K497" t="s">
        <v>7454</v>
      </c>
      <c r="L497" t="s">
        <v>7455</v>
      </c>
      <c r="M497" t="s">
        <v>7456</v>
      </c>
      <c r="N497" t="s">
        <v>7457</v>
      </c>
      <c r="O497" t="s">
        <v>3511</v>
      </c>
      <c r="P497" t="s">
        <v>1017</v>
      </c>
    </row>
    <row r="498" spans="1:16">
      <c r="A498" t="s">
        <v>1018</v>
      </c>
      <c r="B498" t="s">
        <v>7458</v>
      </c>
      <c r="C498" t="s">
        <v>6669</v>
      </c>
      <c r="D498" s="3" t="s">
        <v>4888</v>
      </c>
      <c r="E498" s="3" t="s">
        <v>6750</v>
      </c>
      <c r="F498" s="4">
        <v>0.79</v>
      </c>
      <c r="G498">
        <v>3.9</v>
      </c>
      <c r="H498" s="1">
        <v>21796</v>
      </c>
      <c r="I498" t="s">
        <v>6751</v>
      </c>
      <c r="J498" t="s">
        <v>6752</v>
      </c>
      <c r="K498" t="s">
        <v>6753</v>
      </c>
      <c r="L498" t="s">
        <v>6754</v>
      </c>
      <c r="M498" t="s">
        <v>6755</v>
      </c>
      <c r="N498" t="s">
        <v>6756</v>
      </c>
      <c r="O498" t="s">
        <v>3512</v>
      </c>
      <c r="P498" t="s">
        <v>1019</v>
      </c>
    </row>
    <row r="499" spans="1:16">
      <c r="A499" t="s">
        <v>1020</v>
      </c>
      <c r="B499" t="s">
        <v>7459</v>
      </c>
      <c r="C499" t="s">
        <v>6703</v>
      </c>
      <c r="D499" s="3" t="s">
        <v>6881</v>
      </c>
      <c r="E499" s="3" t="s">
        <v>5492</v>
      </c>
      <c r="F499" s="4">
        <v>0.3</v>
      </c>
      <c r="G499">
        <v>4.3</v>
      </c>
      <c r="H499" s="1">
        <v>9499</v>
      </c>
      <c r="I499" t="s">
        <v>7241</v>
      </c>
      <c r="J499" t="s">
        <v>7242</v>
      </c>
      <c r="K499" t="s">
        <v>7243</v>
      </c>
      <c r="L499" t="s">
        <v>7244</v>
      </c>
      <c r="M499" t="s">
        <v>7245</v>
      </c>
      <c r="N499" t="s">
        <v>7246</v>
      </c>
      <c r="O499" t="s">
        <v>3513</v>
      </c>
      <c r="P499" t="s">
        <v>1021</v>
      </c>
    </row>
    <row r="500" spans="1:16">
      <c r="A500" t="s">
        <v>1022</v>
      </c>
      <c r="B500" t="s">
        <v>7460</v>
      </c>
      <c r="C500" t="s">
        <v>6703</v>
      </c>
      <c r="D500" s="3" t="s">
        <v>4856</v>
      </c>
      <c r="E500" s="3" t="s">
        <v>7329</v>
      </c>
      <c r="F500" s="4">
        <v>0.04</v>
      </c>
      <c r="G500">
        <v>4.0999999999999996</v>
      </c>
      <c r="H500" s="1">
        <v>56098</v>
      </c>
      <c r="I500" t="s">
        <v>7461</v>
      </c>
      <c r="J500" t="s">
        <v>7462</v>
      </c>
      <c r="K500" t="s">
        <v>7463</v>
      </c>
      <c r="L500" t="s">
        <v>7464</v>
      </c>
      <c r="M500" t="s">
        <v>7465</v>
      </c>
      <c r="N500" t="s">
        <v>7466</v>
      </c>
      <c r="O500" t="s">
        <v>3514</v>
      </c>
      <c r="P500" t="s">
        <v>1023</v>
      </c>
    </row>
    <row r="501" spans="1:16">
      <c r="A501" t="s">
        <v>1024</v>
      </c>
      <c r="B501" t="s">
        <v>7467</v>
      </c>
      <c r="C501" t="s">
        <v>6703</v>
      </c>
      <c r="D501" s="3" t="s">
        <v>6497</v>
      </c>
      <c r="E501" s="3" t="s">
        <v>6881</v>
      </c>
      <c r="F501" s="4">
        <v>0.19</v>
      </c>
      <c r="G501">
        <v>4.0999999999999996</v>
      </c>
      <c r="H501" s="1">
        <v>31822</v>
      </c>
      <c r="I501" t="s">
        <v>7468</v>
      </c>
      <c r="J501" t="s">
        <v>7469</v>
      </c>
      <c r="K501" t="s">
        <v>7470</v>
      </c>
      <c r="L501" t="s">
        <v>7471</v>
      </c>
      <c r="M501" t="s">
        <v>7472</v>
      </c>
      <c r="N501" t="s">
        <v>7473</v>
      </c>
      <c r="O501" t="s">
        <v>3515</v>
      </c>
      <c r="P501" t="s">
        <v>1025</v>
      </c>
    </row>
    <row r="502" spans="1:16">
      <c r="A502" t="s">
        <v>1026</v>
      </c>
      <c r="B502" t="s">
        <v>7474</v>
      </c>
      <c r="C502" t="s">
        <v>6703</v>
      </c>
      <c r="D502" s="3" t="s">
        <v>4662</v>
      </c>
      <c r="E502" s="3" t="s">
        <v>5342</v>
      </c>
      <c r="F502" s="4">
        <v>0.28999999999999998</v>
      </c>
      <c r="G502">
        <v>4.3</v>
      </c>
      <c r="H502" s="1">
        <v>9499</v>
      </c>
      <c r="I502" t="s">
        <v>7475</v>
      </c>
      <c r="J502" t="s">
        <v>7242</v>
      </c>
      <c r="K502" t="s">
        <v>7243</v>
      </c>
      <c r="L502" t="s">
        <v>7244</v>
      </c>
      <c r="M502" t="s">
        <v>7245</v>
      </c>
      <c r="N502" t="s">
        <v>7246</v>
      </c>
      <c r="O502" t="s">
        <v>3470</v>
      </c>
      <c r="P502" t="s">
        <v>1027</v>
      </c>
    </row>
    <row r="503" spans="1:16">
      <c r="A503" t="s">
        <v>1028</v>
      </c>
      <c r="B503" t="s">
        <v>7476</v>
      </c>
      <c r="C503" t="s">
        <v>6703</v>
      </c>
      <c r="D503" s="3" t="s">
        <v>4856</v>
      </c>
      <c r="E503" s="3" t="s">
        <v>6204</v>
      </c>
      <c r="F503" s="4">
        <v>0.32</v>
      </c>
      <c r="G503">
        <v>4.0999999999999996</v>
      </c>
      <c r="H503" s="1">
        <v>50772</v>
      </c>
      <c r="I503" t="s">
        <v>7477</v>
      </c>
      <c r="J503" t="s">
        <v>7146</v>
      </c>
      <c r="K503" t="s">
        <v>7147</v>
      </c>
      <c r="L503" t="s">
        <v>7148</v>
      </c>
      <c r="M503" t="s">
        <v>7149</v>
      </c>
      <c r="N503" t="s">
        <v>7150</v>
      </c>
      <c r="O503" t="s">
        <v>3516</v>
      </c>
      <c r="P503" t="s">
        <v>1029</v>
      </c>
    </row>
    <row r="504" spans="1:16">
      <c r="A504" t="s">
        <v>1030</v>
      </c>
      <c r="B504" t="s">
        <v>7478</v>
      </c>
      <c r="C504" t="s">
        <v>6669</v>
      </c>
      <c r="D504" s="3" t="s">
        <v>4963</v>
      </c>
      <c r="E504" s="3" t="s">
        <v>6915</v>
      </c>
      <c r="F504" s="4">
        <v>0.5</v>
      </c>
      <c r="G504">
        <v>4.0999999999999996</v>
      </c>
      <c r="H504" s="1">
        <v>7148</v>
      </c>
      <c r="I504" t="s">
        <v>7479</v>
      </c>
      <c r="J504" t="s">
        <v>7480</v>
      </c>
      <c r="K504" t="s">
        <v>7481</v>
      </c>
      <c r="L504" t="s">
        <v>7482</v>
      </c>
      <c r="M504" t="s">
        <v>7483</v>
      </c>
      <c r="N504" t="s">
        <v>7484</v>
      </c>
      <c r="O504" t="s">
        <v>3517</v>
      </c>
      <c r="P504" t="s">
        <v>1031</v>
      </c>
    </row>
    <row r="505" spans="1:16">
      <c r="A505" t="s">
        <v>74</v>
      </c>
      <c r="B505" t="s">
        <v>4684</v>
      </c>
      <c r="C505" t="s">
        <v>4455</v>
      </c>
      <c r="D505" s="3" t="s">
        <v>4518</v>
      </c>
      <c r="E505" s="3" t="s">
        <v>4527</v>
      </c>
      <c r="F505" s="4">
        <v>0.7</v>
      </c>
      <c r="G505">
        <v>4.3</v>
      </c>
      <c r="H505" s="1">
        <v>20850</v>
      </c>
      <c r="I505" t="s">
        <v>4685</v>
      </c>
      <c r="J505" t="s">
        <v>7485</v>
      </c>
      <c r="K505" t="s">
        <v>7486</v>
      </c>
      <c r="L505" t="s">
        <v>7487</v>
      </c>
      <c r="M505" t="s">
        <v>7488</v>
      </c>
      <c r="N505" t="s">
        <v>7489</v>
      </c>
      <c r="O505" t="s">
        <v>3518</v>
      </c>
      <c r="P505" t="s">
        <v>1032</v>
      </c>
    </row>
    <row r="506" spans="1:16">
      <c r="A506" t="s">
        <v>72</v>
      </c>
      <c r="B506" t="s">
        <v>4676</v>
      </c>
      <c r="C506" t="s">
        <v>4455</v>
      </c>
      <c r="D506" s="3" t="s">
        <v>4612</v>
      </c>
      <c r="E506" s="3" t="s">
        <v>4677</v>
      </c>
      <c r="F506" s="4">
        <v>0.51</v>
      </c>
      <c r="G506">
        <v>4.4000000000000004</v>
      </c>
      <c r="H506">
        <v>184</v>
      </c>
      <c r="I506" t="s">
        <v>4678</v>
      </c>
      <c r="J506" t="s">
        <v>4679</v>
      </c>
      <c r="K506" t="s">
        <v>4680</v>
      </c>
      <c r="L506" t="s">
        <v>4681</v>
      </c>
      <c r="M506" t="s">
        <v>4682</v>
      </c>
      <c r="N506" t="s">
        <v>4683</v>
      </c>
      <c r="O506" t="s">
        <v>3519</v>
      </c>
      <c r="P506" t="s">
        <v>1033</v>
      </c>
    </row>
    <row r="507" spans="1:16">
      <c r="A507" t="s">
        <v>1034</v>
      </c>
      <c r="B507" t="s">
        <v>7490</v>
      </c>
      <c r="C507" t="s">
        <v>6828</v>
      </c>
      <c r="D507" s="3" t="s">
        <v>4482</v>
      </c>
      <c r="E507" s="3" t="s">
        <v>4527</v>
      </c>
      <c r="F507" s="4">
        <v>0.67</v>
      </c>
      <c r="G507">
        <v>4.2</v>
      </c>
      <c r="H507" s="1">
        <v>3492</v>
      </c>
      <c r="I507" t="s">
        <v>7491</v>
      </c>
      <c r="J507" t="s">
        <v>7492</v>
      </c>
      <c r="K507" t="s">
        <v>7493</v>
      </c>
      <c r="L507" t="s">
        <v>7494</v>
      </c>
      <c r="M507" t="s">
        <v>7495</v>
      </c>
      <c r="N507" t="s">
        <v>7496</v>
      </c>
      <c r="O507" t="s">
        <v>3520</v>
      </c>
      <c r="P507" t="s">
        <v>1035</v>
      </c>
    </row>
    <row r="508" spans="1:16">
      <c r="A508" t="s">
        <v>1036</v>
      </c>
      <c r="B508" t="s">
        <v>7497</v>
      </c>
      <c r="C508" t="s">
        <v>6669</v>
      </c>
      <c r="D508" s="3" t="s">
        <v>5073</v>
      </c>
      <c r="E508" s="3" t="s">
        <v>6915</v>
      </c>
      <c r="F508" s="4">
        <v>0.78</v>
      </c>
      <c r="G508">
        <v>3.3</v>
      </c>
      <c r="H508" s="1">
        <v>4415</v>
      </c>
      <c r="I508" t="s">
        <v>7498</v>
      </c>
      <c r="J508" t="s">
        <v>7307</v>
      </c>
      <c r="K508" t="s">
        <v>7308</v>
      </c>
      <c r="L508" t="s">
        <v>7309</v>
      </c>
      <c r="M508" t="s">
        <v>7310</v>
      </c>
      <c r="N508" t="s">
        <v>7311</v>
      </c>
      <c r="O508" t="s">
        <v>3521</v>
      </c>
      <c r="P508" t="s">
        <v>1037</v>
      </c>
    </row>
    <row r="509" spans="1:16">
      <c r="A509" t="s">
        <v>1038</v>
      </c>
      <c r="B509" t="s">
        <v>7499</v>
      </c>
      <c r="C509" t="s">
        <v>6724</v>
      </c>
      <c r="D509" s="3" t="s">
        <v>7500</v>
      </c>
      <c r="E509" s="3" t="s">
        <v>6510</v>
      </c>
      <c r="F509" s="4">
        <v>0.43</v>
      </c>
      <c r="G509">
        <v>4.4000000000000004</v>
      </c>
      <c r="H509" s="1">
        <v>67260</v>
      </c>
      <c r="I509" t="s">
        <v>7501</v>
      </c>
      <c r="J509" t="s">
        <v>6727</v>
      </c>
      <c r="K509" t="s">
        <v>6728</v>
      </c>
      <c r="L509" t="s">
        <v>6729</v>
      </c>
      <c r="M509" t="s">
        <v>6730</v>
      </c>
      <c r="N509" t="s">
        <v>6731</v>
      </c>
      <c r="O509" t="s">
        <v>3522</v>
      </c>
      <c r="P509" t="s">
        <v>1039</v>
      </c>
    </row>
    <row r="510" spans="1:16">
      <c r="A510" t="s">
        <v>1040</v>
      </c>
      <c r="B510" t="s">
        <v>6676</v>
      </c>
      <c r="C510" t="s">
        <v>6669</v>
      </c>
      <c r="D510" s="3" t="s">
        <v>4677</v>
      </c>
      <c r="E510" s="3" t="s">
        <v>5341</v>
      </c>
      <c r="F510" s="4">
        <v>0.8</v>
      </c>
      <c r="G510">
        <v>4.3</v>
      </c>
      <c r="H510" s="1">
        <v>27704</v>
      </c>
      <c r="I510" t="s">
        <v>6957</v>
      </c>
      <c r="J510" t="s">
        <v>6679</v>
      </c>
      <c r="K510" t="s">
        <v>6680</v>
      </c>
      <c r="L510" t="s">
        <v>6681</v>
      </c>
      <c r="M510" t="s">
        <v>6682</v>
      </c>
      <c r="N510" t="s">
        <v>6683</v>
      </c>
      <c r="O510" t="s">
        <v>3523</v>
      </c>
      <c r="P510" t="s">
        <v>1041</v>
      </c>
    </row>
    <row r="511" spans="1:16">
      <c r="A511" t="s">
        <v>1042</v>
      </c>
      <c r="B511" t="s">
        <v>7502</v>
      </c>
      <c r="C511" t="s">
        <v>6703</v>
      </c>
      <c r="D511" s="3" t="s">
        <v>4856</v>
      </c>
      <c r="E511" s="3" t="s">
        <v>6204</v>
      </c>
      <c r="F511" s="4">
        <v>0.32</v>
      </c>
      <c r="G511">
        <v>4.0999999999999996</v>
      </c>
      <c r="H511" s="1">
        <v>50772</v>
      </c>
      <c r="I511" t="s">
        <v>7477</v>
      </c>
      <c r="J511" t="s">
        <v>7146</v>
      </c>
      <c r="K511" t="s">
        <v>7147</v>
      </c>
      <c r="L511" t="s">
        <v>7148</v>
      </c>
      <c r="M511" t="s">
        <v>7149</v>
      </c>
      <c r="N511" t="s">
        <v>7150</v>
      </c>
      <c r="O511" t="s">
        <v>3451</v>
      </c>
      <c r="P511" t="s">
        <v>1043</v>
      </c>
    </row>
    <row r="512" spans="1:16">
      <c r="A512" t="s">
        <v>1044</v>
      </c>
      <c r="B512" t="s">
        <v>7503</v>
      </c>
      <c r="C512" t="s">
        <v>6669</v>
      </c>
      <c r="D512" s="3" t="s">
        <v>4888</v>
      </c>
      <c r="E512" s="3" t="s">
        <v>5978</v>
      </c>
      <c r="F512" s="4">
        <v>0.7</v>
      </c>
      <c r="G512">
        <v>4</v>
      </c>
      <c r="H512" s="1">
        <v>92588</v>
      </c>
      <c r="I512" t="s">
        <v>7504</v>
      </c>
      <c r="J512" t="s">
        <v>7505</v>
      </c>
      <c r="K512" t="s">
        <v>7506</v>
      </c>
      <c r="L512" t="s">
        <v>7507</v>
      </c>
      <c r="M512" t="s">
        <v>7508</v>
      </c>
      <c r="N512" t="s">
        <v>7509</v>
      </c>
      <c r="O512" t="s">
        <v>3524</v>
      </c>
      <c r="P512" t="s">
        <v>1045</v>
      </c>
    </row>
    <row r="513" spans="1:16">
      <c r="A513" t="s">
        <v>1046</v>
      </c>
      <c r="B513" t="s">
        <v>7510</v>
      </c>
      <c r="C513" t="s">
        <v>6703</v>
      </c>
      <c r="D513" s="3" t="s">
        <v>6497</v>
      </c>
      <c r="E513" s="3" t="s">
        <v>6881</v>
      </c>
      <c r="F513" s="4">
        <v>0.19</v>
      </c>
      <c r="G513">
        <v>4.0999999999999996</v>
      </c>
      <c r="H513" s="1">
        <v>31822</v>
      </c>
      <c r="I513" t="s">
        <v>7511</v>
      </c>
      <c r="J513" t="s">
        <v>7469</v>
      </c>
      <c r="K513" t="s">
        <v>7470</v>
      </c>
      <c r="L513" t="s">
        <v>7471</v>
      </c>
      <c r="M513" t="s">
        <v>7472</v>
      </c>
      <c r="N513" t="s">
        <v>7473</v>
      </c>
      <c r="O513" t="s">
        <v>3525</v>
      </c>
      <c r="P513" t="s">
        <v>1047</v>
      </c>
    </row>
    <row r="514" spans="1:16">
      <c r="A514" t="s">
        <v>1048</v>
      </c>
      <c r="B514" t="s">
        <v>7512</v>
      </c>
      <c r="C514" t="s">
        <v>6669</v>
      </c>
      <c r="D514" s="3" t="s">
        <v>4677</v>
      </c>
      <c r="E514" s="3" t="s">
        <v>5305</v>
      </c>
      <c r="F514" s="4">
        <v>0.76</v>
      </c>
      <c r="G514">
        <v>4.3</v>
      </c>
      <c r="H514">
        <v>240</v>
      </c>
      <c r="I514" t="s">
        <v>7513</v>
      </c>
      <c r="J514" t="s">
        <v>7514</v>
      </c>
      <c r="K514" t="s">
        <v>7515</v>
      </c>
      <c r="L514" t="s">
        <v>7516</v>
      </c>
      <c r="M514" t="s">
        <v>7517</v>
      </c>
      <c r="N514" t="s">
        <v>7518</v>
      </c>
      <c r="O514" t="s">
        <v>3526</v>
      </c>
      <c r="P514" t="s">
        <v>1049</v>
      </c>
    </row>
    <row r="515" spans="1:16">
      <c r="A515" t="s">
        <v>1050</v>
      </c>
      <c r="B515" t="s">
        <v>7519</v>
      </c>
      <c r="C515" t="s">
        <v>6669</v>
      </c>
      <c r="D515" s="3" t="s">
        <v>5978</v>
      </c>
      <c r="E515" s="3" t="s">
        <v>4855</v>
      </c>
      <c r="F515" s="4">
        <v>0.28999999999999998</v>
      </c>
      <c r="G515">
        <v>3.8</v>
      </c>
      <c r="H515">
        <v>758</v>
      </c>
      <c r="I515" t="s">
        <v>7520</v>
      </c>
      <c r="J515" t="s">
        <v>7521</v>
      </c>
      <c r="K515" t="s">
        <v>7522</v>
      </c>
      <c r="L515" t="s">
        <v>7523</v>
      </c>
      <c r="M515" t="s">
        <v>7524</v>
      </c>
      <c r="N515" t="s">
        <v>7525</v>
      </c>
      <c r="O515" t="s">
        <v>3527</v>
      </c>
      <c r="P515" t="s">
        <v>1051</v>
      </c>
    </row>
    <row r="516" spans="1:16">
      <c r="A516" t="s">
        <v>86</v>
      </c>
      <c r="B516" t="s">
        <v>4730</v>
      </c>
      <c r="C516" t="s">
        <v>4455</v>
      </c>
      <c r="D516" s="3" t="s">
        <v>4731</v>
      </c>
      <c r="E516" s="3" t="s">
        <v>4732</v>
      </c>
      <c r="F516" s="4">
        <v>0.85</v>
      </c>
      <c r="G516">
        <v>3.9</v>
      </c>
      <c r="H516" s="1">
        <v>24870</v>
      </c>
      <c r="I516" t="s">
        <v>4733</v>
      </c>
      <c r="J516" t="s">
        <v>7042</v>
      </c>
      <c r="K516" t="s">
        <v>7043</v>
      </c>
      <c r="L516" t="s">
        <v>7044</v>
      </c>
      <c r="M516" t="s">
        <v>7045</v>
      </c>
      <c r="N516" t="s">
        <v>7046</v>
      </c>
      <c r="O516" t="s">
        <v>3528</v>
      </c>
      <c r="P516" t="s">
        <v>1052</v>
      </c>
    </row>
    <row r="517" spans="1:16">
      <c r="A517" t="s">
        <v>1053</v>
      </c>
      <c r="B517" t="s">
        <v>7526</v>
      </c>
      <c r="C517" t="s">
        <v>6669</v>
      </c>
      <c r="D517" s="3" t="s">
        <v>5612</v>
      </c>
      <c r="E517" s="3" t="s">
        <v>6915</v>
      </c>
      <c r="F517" s="4">
        <v>0.57999999999999996</v>
      </c>
      <c r="G517">
        <v>3.7</v>
      </c>
      <c r="H517">
        <v>828</v>
      </c>
      <c r="I517" t="s">
        <v>7527</v>
      </c>
      <c r="J517" t="s">
        <v>7528</v>
      </c>
      <c r="K517" t="s">
        <v>7529</v>
      </c>
      <c r="L517" t="s">
        <v>7530</v>
      </c>
      <c r="M517" t="s">
        <v>7531</v>
      </c>
      <c r="N517" t="s">
        <v>7532</v>
      </c>
      <c r="O517" t="s">
        <v>3529</v>
      </c>
      <c r="P517" t="s">
        <v>1054</v>
      </c>
    </row>
    <row r="518" spans="1:16">
      <c r="A518" t="s">
        <v>1055</v>
      </c>
      <c r="B518" t="s">
        <v>7533</v>
      </c>
      <c r="C518" t="s">
        <v>6741</v>
      </c>
      <c r="D518" s="3" t="s">
        <v>4880</v>
      </c>
      <c r="E518" s="3" t="s">
        <v>7265</v>
      </c>
      <c r="F518" s="4">
        <v>0.14000000000000001</v>
      </c>
      <c r="G518">
        <v>4</v>
      </c>
      <c r="H518" s="1">
        <v>9378</v>
      </c>
      <c r="I518" t="s">
        <v>7534</v>
      </c>
      <c r="J518" t="s">
        <v>7267</v>
      </c>
      <c r="K518" t="s">
        <v>7268</v>
      </c>
      <c r="L518" t="s">
        <v>7269</v>
      </c>
      <c r="M518" t="s">
        <v>7270</v>
      </c>
      <c r="N518" t="s">
        <v>7271</v>
      </c>
      <c r="O518" t="s">
        <v>3530</v>
      </c>
      <c r="P518" t="s">
        <v>1056</v>
      </c>
    </row>
    <row r="519" spans="1:16">
      <c r="A519" t="s">
        <v>1057</v>
      </c>
      <c r="B519" t="s">
        <v>7535</v>
      </c>
      <c r="C519" t="s">
        <v>6669</v>
      </c>
      <c r="D519" s="3" t="s">
        <v>4888</v>
      </c>
      <c r="E519" s="3" t="s">
        <v>5341</v>
      </c>
      <c r="F519" s="4">
        <v>0.85</v>
      </c>
      <c r="G519">
        <v>4.2</v>
      </c>
      <c r="H519" s="1">
        <v>22638</v>
      </c>
      <c r="I519" t="s">
        <v>7536</v>
      </c>
      <c r="J519" t="s">
        <v>6845</v>
      </c>
      <c r="K519" t="s">
        <v>6846</v>
      </c>
      <c r="L519" t="s">
        <v>6847</v>
      </c>
      <c r="M519" t="s">
        <v>6848</v>
      </c>
      <c r="N519" t="s">
        <v>6849</v>
      </c>
      <c r="O519" t="s">
        <v>3531</v>
      </c>
      <c r="P519" t="s">
        <v>1058</v>
      </c>
    </row>
    <row r="520" spans="1:16">
      <c r="A520" t="s">
        <v>88</v>
      </c>
      <c r="B520" t="s">
        <v>4735</v>
      </c>
      <c r="C520" t="s">
        <v>4455</v>
      </c>
      <c r="D520" s="3" t="s">
        <v>4561</v>
      </c>
      <c r="E520" s="3" t="s">
        <v>4736</v>
      </c>
      <c r="F520" s="4">
        <v>0.53</v>
      </c>
      <c r="G520">
        <v>4.4000000000000004</v>
      </c>
      <c r="H520" s="1">
        <v>13552</v>
      </c>
      <c r="I520" t="s">
        <v>4737</v>
      </c>
      <c r="J520" t="s">
        <v>4738</v>
      </c>
      <c r="K520" t="s">
        <v>4739</v>
      </c>
      <c r="L520" t="s">
        <v>4740</v>
      </c>
      <c r="M520" t="s">
        <v>4741</v>
      </c>
      <c r="N520" t="s">
        <v>4742</v>
      </c>
      <c r="O520" t="s">
        <v>3532</v>
      </c>
      <c r="P520" t="s">
        <v>1059</v>
      </c>
    </row>
    <row r="521" spans="1:16">
      <c r="A521" t="s">
        <v>1060</v>
      </c>
      <c r="B521" t="s">
        <v>7537</v>
      </c>
      <c r="C521" t="s">
        <v>6828</v>
      </c>
      <c r="D521" s="3" t="s">
        <v>4593</v>
      </c>
      <c r="E521" s="3" t="s">
        <v>4716</v>
      </c>
      <c r="F521" s="4">
        <v>0.57999999999999996</v>
      </c>
      <c r="G521">
        <v>3.9</v>
      </c>
      <c r="H521" s="1">
        <v>2147</v>
      </c>
      <c r="I521" t="s">
        <v>7538</v>
      </c>
      <c r="J521" t="s">
        <v>7539</v>
      </c>
      <c r="K521" t="s">
        <v>7540</v>
      </c>
      <c r="L521" t="s">
        <v>7541</v>
      </c>
      <c r="M521" t="s">
        <v>7542</v>
      </c>
      <c r="N521" t="s">
        <v>7543</v>
      </c>
      <c r="O521" t="s">
        <v>3533</v>
      </c>
      <c r="P521" t="s">
        <v>1061</v>
      </c>
    </row>
    <row r="522" spans="1:16">
      <c r="A522" t="s">
        <v>1062</v>
      </c>
      <c r="B522" t="s">
        <v>7544</v>
      </c>
      <c r="C522" t="s">
        <v>7224</v>
      </c>
      <c r="D522" s="3" t="s">
        <v>4518</v>
      </c>
      <c r="E522" s="3" t="s">
        <v>4834</v>
      </c>
      <c r="F522" s="4">
        <v>0.75</v>
      </c>
      <c r="G522">
        <v>4.5</v>
      </c>
      <c r="H522">
        <v>596</v>
      </c>
      <c r="I522" t="s">
        <v>7545</v>
      </c>
      <c r="J522" t="s">
        <v>7546</v>
      </c>
      <c r="K522" t="s">
        <v>7547</v>
      </c>
      <c r="L522" t="s">
        <v>7548</v>
      </c>
      <c r="M522" t="s">
        <v>7549</v>
      </c>
      <c r="N522" t="s">
        <v>7550</v>
      </c>
      <c r="O522" t="s">
        <v>3534</v>
      </c>
      <c r="P522" t="s">
        <v>1063</v>
      </c>
    </row>
    <row r="523" spans="1:16">
      <c r="A523" t="s">
        <v>1064</v>
      </c>
      <c r="B523" t="s">
        <v>7551</v>
      </c>
      <c r="C523" t="s">
        <v>7137</v>
      </c>
      <c r="D523" s="3" t="s">
        <v>7552</v>
      </c>
      <c r="E523" s="3" t="s">
        <v>4509</v>
      </c>
      <c r="F523" s="4">
        <v>0.84</v>
      </c>
      <c r="G523">
        <v>4.2</v>
      </c>
      <c r="H523" s="1">
        <v>1949</v>
      </c>
      <c r="I523" t="s">
        <v>7553</v>
      </c>
      <c r="J523" t="s">
        <v>7399</v>
      </c>
      <c r="K523" t="s">
        <v>7400</v>
      </c>
      <c r="L523" t="s">
        <v>7401</v>
      </c>
      <c r="M523" t="s">
        <v>7402</v>
      </c>
      <c r="N523" t="s">
        <v>7403</v>
      </c>
      <c r="O523" t="s">
        <v>3535</v>
      </c>
      <c r="P523" t="s">
        <v>1065</v>
      </c>
    </row>
    <row r="524" spans="1:16">
      <c r="A524" t="s">
        <v>1066</v>
      </c>
      <c r="B524" t="s">
        <v>7554</v>
      </c>
      <c r="C524" t="s">
        <v>6703</v>
      </c>
      <c r="D524" s="3" t="s">
        <v>4584</v>
      </c>
      <c r="E524" s="3" t="s">
        <v>4883</v>
      </c>
      <c r="F524" s="4">
        <v>0.13</v>
      </c>
      <c r="G524">
        <v>3.9</v>
      </c>
      <c r="H524" s="1">
        <v>2180</v>
      </c>
      <c r="I524" t="s">
        <v>7422</v>
      </c>
      <c r="J524" t="s">
        <v>7555</v>
      </c>
      <c r="K524" t="s">
        <v>7556</v>
      </c>
      <c r="L524" t="s">
        <v>7557</v>
      </c>
      <c r="M524" t="s">
        <v>7558</v>
      </c>
      <c r="N524" t="s">
        <v>7559</v>
      </c>
      <c r="O524" t="s">
        <v>3536</v>
      </c>
      <c r="P524" t="s">
        <v>1067</v>
      </c>
    </row>
    <row r="525" spans="1:16">
      <c r="A525" t="s">
        <v>1068</v>
      </c>
      <c r="B525" t="s">
        <v>7560</v>
      </c>
      <c r="C525" t="s">
        <v>6758</v>
      </c>
      <c r="D525" s="3" t="s">
        <v>5683</v>
      </c>
      <c r="E525" s="3" t="s">
        <v>4527</v>
      </c>
      <c r="F525" s="4">
        <v>0.05</v>
      </c>
      <c r="G525">
        <v>4.2</v>
      </c>
      <c r="H525" s="1">
        <v>31539</v>
      </c>
      <c r="I525" t="s">
        <v>7561</v>
      </c>
      <c r="J525" t="s">
        <v>7316</v>
      </c>
      <c r="K525" t="s">
        <v>7317</v>
      </c>
      <c r="L525" t="s">
        <v>7318</v>
      </c>
      <c r="M525" t="s">
        <v>7319</v>
      </c>
      <c r="N525" t="s">
        <v>7320</v>
      </c>
      <c r="O525" t="s">
        <v>3537</v>
      </c>
      <c r="P525" t="s">
        <v>1069</v>
      </c>
    </row>
    <row r="526" spans="1:16">
      <c r="A526" t="s">
        <v>1070</v>
      </c>
      <c r="B526" t="s">
        <v>7562</v>
      </c>
      <c r="C526" t="s">
        <v>7048</v>
      </c>
      <c r="D526" s="3" t="s">
        <v>4731</v>
      </c>
      <c r="E526" s="3" t="s">
        <v>4509</v>
      </c>
      <c r="F526" s="4">
        <v>0.8</v>
      </c>
      <c r="G526">
        <v>4.0999999999999996</v>
      </c>
      <c r="H526" s="1">
        <v>2451</v>
      </c>
      <c r="I526" t="s">
        <v>7563</v>
      </c>
      <c r="J526" t="s">
        <v>7564</v>
      </c>
      <c r="K526" t="s">
        <v>7565</v>
      </c>
      <c r="L526" t="s">
        <v>7566</v>
      </c>
      <c r="M526" t="s">
        <v>7567</v>
      </c>
      <c r="N526" t="s">
        <v>7568</v>
      </c>
      <c r="O526" t="s">
        <v>3538</v>
      </c>
      <c r="P526" t="s">
        <v>1071</v>
      </c>
    </row>
    <row r="527" spans="1:16">
      <c r="A527" t="s">
        <v>1072</v>
      </c>
      <c r="B527" t="s">
        <v>7569</v>
      </c>
      <c r="C527" t="s">
        <v>6669</v>
      </c>
      <c r="D527" s="3" t="s">
        <v>5612</v>
      </c>
      <c r="E527" s="3" t="s">
        <v>6685</v>
      </c>
      <c r="F527" s="4">
        <v>0.69</v>
      </c>
      <c r="G527">
        <v>4.0999999999999996</v>
      </c>
      <c r="H527">
        <v>154</v>
      </c>
      <c r="I527" t="s">
        <v>7570</v>
      </c>
      <c r="J527" t="s">
        <v>7300</v>
      </c>
      <c r="K527" t="s">
        <v>7301</v>
      </c>
      <c r="L527" t="s">
        <v>7302</v>
      </c>
      <c r="M527" t="s">
        <v>7303</v>
      </c>
      <c r="N527" t="s">
        <v>7304</v>
      </c>
      <c r="O527" t="s">
        <v>3539</v>
      </c>
      <c r="P527" t="s">
        <v>1073</v>
      </c>
    </row>
    <row r="528" spans="1:16">
      <c r="A528" t="s">
        <v>1074</v>
      </c>
      <c r="B528" t="s">
        <v>7571</v>
      </c>
      <c r="C528" t="s">
        <v>7572</v>
      </c>
      <c r="D528" s="3" t="s">
        <v>5387</v>
      </c>
      <c r="E528" s="3" t="s">
        <v>4677</v>
      </c>
      <c r="F528" s="4">
        <v>0.66</v>
      </c>
      <c r="G528">
        <v>4.3</v>
      </c>
      <c r="H528" s="1">
        <v>1193</v>
      </c>
      <c r="I528" t="s">
        <v>7573</v>
      </c>
      <c r="J528" t="s">
        <v>7574</v>
      </c>
      <c r="K528" t="s">
        <v>7575</v>
      </c>
      <c r="L528" t="s">
        <v>7576</v>
      </c>
      <c r="M528" t="s">
        <v>7577</v>
      </c>
      <c r="N528" t="s">
        <v>7578</v>
      </c>
      <c r="O528" t="s">
        <v>3540</v>
      </c>
      <c r="P528" t="s">
        <v>1076</v>
      </c>
    </row>
    <row r="529" spans="1:16">
      <c r="A529" t="s">
        <v>1077</v>
      </c>
      <c r="B529" t="s">
        <v>7579</v>
      </c>
      <c r="C529" t="s">
        <v>7331</v>
      </c>
      <c r="D529" s="3" t="s">
        <v>4509</v>
      </c>
      <c r="E529" s="3" t="s">
        <v>4474</v>
      </c>
      <c r="F529" s="4">
        <v>0.74</v>
      </c>
      <c r="G529">
        <v>4.0999999999999996</v>
      </c>
      <c r="H529" s="1">
        <v>1475</v>
      </c>
      <c r="I529" t="s">
        <v>7580</v>
      </c>
      <c r="J529" t="s">
        <v>7581</v>
      </c>
      <c r="K529" t="s">
        <v>7582</v>
      </c>
      <c r="L529" t="s">
        <v>7583</v>
      </c>
      <c r="M529" t="s">
        <v>7584</v>
      </c>
      <c r="N529" t="s">
        <v>7585</v>
      </c>
      <c r="O529" t="s">
        <v>3541</v>
      </c>
      <c r="P529" t="s">
        <v>1078</v>
      </c>
    </row>
    <row r="530" spans="1:16">
      <c r="A530" t="s">
        <v>1079</v>
      </c>
      <c r="B530" t="s">
        <v>7586</v>
      </c>
      <c r="C530" t="s">
        <v>7224</v>
      </c>
      <c r="D530" s="3" t="s">
        <v>4518</v>
      </c>
      <c r="E530" s="3" t="s">
        <v>4527</v>
      </c>
      <c r="F530" s="4">
        <v>0.7</v>
      </c>
      <c r="G530">
        <v>4.3</v>
      </c>
      <c r="H530" s="1">
        <v>8891</v>
      </c>
      <c r="I530" t="s">
        <v>7587</v>
      </c>
      <c r="J530" t="s">
        <v>7588</v>
      </c>
      <c r="K530" t="s">
        <v>7589</v>
      </c>
      <c r="L530" t="s">
        <v>7590</v>
      </c>
      <c r="M530" t="s">
        <v>7591</v>
      </c>
      <c r="N530" t="s">
        <v>7592</v>
      </c>
      <c r="O530" t="s">
        <v>3542</v>
      </c>
      <c r="P530" t="s">
        <v>1080</v>
      </c>
    </row>
    <row r="531" spans="1:16">
      <c r="A531" t="s">
        <v>1081</v>
      </c>
      <c r="B531" t="s">
        <v>7593</v>
      </c>
      <c r="C531" t="s">
        <v>7048</v>
      </c>
      <c r="D531" s="3" t="s">
        <v>4767</v>
      </c>
      <c r="E531" s="3" t="s">
        <v>4509</v>
      </c>
      <c r="F531" s="4">
        <v>0.57999999999999996</v>
      </c>
      <c r="G531">
        <v>3.6</v>
      </c>
      <c r="H531">
        <v>104</v>
      </c>
      <c r="I531" t="s">
        <v>7594</v>
      </c>
      <c r="J531" t="s">
        <v>7595</v>
      </c>
      <c r="K531" t="s">
        <v>7596</v>
      </c>
      <c r="L531" t="s">
        <v>7597</v>
      </c>
      <c r="M531" t="s">
        <v>7598</v>
      </c>
      <c r="N531" t="s">
        <v>7599</v>
      </c>
      <c r="O531" t="s">
        <v>3543</v>
      </c>
      <c r="P531" t="s">
        <v>1082</v>
      </c>
    </row>
    <row r="532" spans="1:16">
      <c r="A532" t="s">
        <v>1083</v>
      </c>
      <c r="B532" t="s">
        <v>7600</v>
      </c>
      <c r="C532" t="s">
        <v>6703</v>
      </c>
      <c r="D532" s="3" t="s">
        <v>5305</v>
      </c>
      <c r="E532" s="3" t="s">
        <v>4856</v>
      </c>
      <c r="F532" s="4">
        <v>0.35</v>
      </c>
      <c r="G532">
        <v>4.0999999999999996</v>
      </c>
      <c r="H532" s="1">
        <v>6662</v>
      </c>
      <c r="I532" t="s">
        <v>7601</v>
      </c>
      <c r="J532" t="s">
        <v>7602</v>
      </c>
      <c r="K532" t="s">
        <v>7603</v>
      </c>
      <c r="L532" t="s">
        <v>7604</v>
      </c>
      <c r="M532" t="s">
        <v>7605</v>
      </c>
      <c r="N532" t="s">
        <v>7606</v>
      </c>
      <c r="O532" t="s">
        <v>3544</v>
      </c>
      <c r="P532" t="s">
        <v>1084</v>
      </c>
    </row>
    <row r="533" spans="1:16">
      <c r="A533" t="s">
        <v>1085</v>
      </c>
      <c r="B533" t="s">
        <v>7607</v>
      </c>
      <c r="C533" t="s">
        <v>6693</v>
      </c>
      <c r="D533" s="3" t="s">
        <v>7608</v>
      </c>
      <c r="E533" s="3" t="s">
        <v>5042</v>
      </c>
      <c r="F533" s="4">
        <v>0.46</v>
      </c>
      <c r="G533">
        <v>4</v>
      </c>
      <c r="H533" s="1">
        <v>8380</v>
      </c>
      <c r="I533" t="s">
        <v>7609</v>
      </c>
      <c r="J533" t="s">
        <v>7610</v>
      </c>
      <c r="K533" t="s">
        <v>7611</v>
      </c>
      <c r="L533" t="s">
        <v>7612</v>
      </c>
      <c r="M533" t="s">
        <v>7613</v>
      </c>
      <c r="N533" t="s">
        <v>7614</v>
      </c>
      <c r="O533" t="s">
        <v>3545</v>
      </c>
      <c r="P533" t="s">
        <v>1086</v>
      </c>
    </row>
    <row r="534" spans="1:16">
      <c r="A534" t="s">
        <v>1087</v>
      </c>
      <c r="B534" t="s">
        <v>7615</v>
      </c>
      <c r="C534" t="s">
        <v>6703</v>
      </c>
      <c r="D534" s="3" t="s">
        <v>6497</v>
      </c>
      <c r="E534" s="3" t="s">
        <v>6881</v>
      </c>
      <c r="F534" s="4">
        <v>0.19</v>
      </c>
      <c r="G534">
        <v>4.0999999999999996</v>
      </c>
      <c r="H534" s="1">
        <v>31822</v>
      </c>
      <c r="I534" t="s">
        <v>7616</v>
      </c>
      <c r="J534" t="s">
        <v>7469</v>
      </c>
      <c r="K534" t="s">
        <v>7470</v>
      </c>
      <c r="L534" t="s">
        <v>7471</v>
      </c>
      <c r="M534" t="s">
        <v>7472</v>
      </c>
      <c r="N534" t="s">
        <v>7473</v>
      </c>
      <c r="O534" t="s">
        <v>3546</v>
      </c>
      <c r="P534" t="s">
        <v>1088</v>
      </c>
    </row>
    <row r="535" spans="1:16">
      <c r="A535" t="s">
        <v>1089</v>
      </c>
      <c r="B535" t="s">
        <v>7617</v>
      </c>
      <c r="C535" t="s">
        <v>6703</v>
      </c>
      <c r="D535" s="3" t="s">
        <v>5322</v>
      </c>
      <c r="E535" s="3" t="s">
        <v>6010</v>
      </c>
      <c r="F535" s="4">
        <v>0.1</v>
      </c>
      <c r="G535">
        <v>4.3</v>
      </c>
      <c r="H535" s="1">
        <v>3075</v>
      </c>
      <c r="I535" t="s">
        <v>7618</v>
      </c>
      <c r="J535" t="s">
        <v>7619</v>
      </c>
      <c r="K535" t="s">
        <v>7620</v>
      </c>
      <c r="L535" t="s">
        <v>7621</v>
      </c>
      <c r="M535" t="s">
        <v>7622</v>
      </c>
      <c r="N535" t="s">
        <v>7623</v>
      </c>
      <c r="O535" t="s">
        <v>3547</v>
      </c>
      <c r="P535" t="s">
        <v>1090</v>
      </c>
    </row>
    <row r="536" spans="1:16">
      <c r="A536" t="s">
        <v>1091</v>
      </c>
      <c r="B536" t="s">
        <v>7624</v>
      </c>
      <c r="C536" t="s">
        <v>6741</v>
      </c>
      <c r="D536" s="3" t="s">
        <v>7625</v>
      </c>
      <c r="E536" s="3" t="s">
        <v>4963</v>
      </c>
      <c r="F536" s="4">
        <v>0.13</v>
      </c>
      <c r="G536">
        <v>3.9</v>
      </c>
      <c r="H536" s="1">
        <v>14266</v>
      </c>
      <c r="I536" t="s">
        <v>7626</v>
      </c>
      <c r="J536" t="s">
        <v>7627</v>
      </c>
      <c r="K536" t="s">
        <v>7628</v>
      </c>
      <c r="L536" t="s">
        <v>7629</v>
      </c>
      <c r="M536" t="s">
        <v>7630</v>
      </c>
      <c r="N536" t="s">
        <v>7631</v>
      </c>
      <c r="O536" t="s">
        <v>3548</v>
      </c>
      <c r="P536" t="s">
        <v>1092</v>
      </c>
    </row>
    <row r="537" spans="1:16">
      <c r="A537" t="s">
        <v>1093</v>
      </c>
      <c r="B537" t="s">
        <v>7632</v>
      </c>
      <c r="C537" t="s">
        <v>6669</v>
      </c>
      <c r="D537" s="3" t="s">
        <v>7633</v>
      </c>
      <c r="E537" s="3" t="s">
        <v>6704</v>
      </c>
      <c r="F537" s="4">
        <v>0.56999999999999995</v>
      </c>
      <c r="G537">
        <v>4.0999999999999996</v>
      </c>
      <c r="H537" s="1">
        <v>38879</v>
      </c>
      <c r="I537" t="s">
        <v>7634</v>
      </c>
      <c r="J537" t="s">
        <v>7635</v>
      </c>
      <c r="K537" t="s">
        <v>7636</v>
      </c>
      <c r="L537" t="s">
        <v>7637</v>
      </c>
      <c r="M537" t="s">
        <v>7638</v>
      </c>
      <c r="N537" t="s">
        <v>7639</v>
      </c>
      <c r="O537" t="s">
        <v>3549</v>
      </c>
      <c r="P537" t="s">
        <v>1094</v>
      </c>
    </row>
    <row r="538" spans="1:16">
      <c r="A538" t="s">
        <v>1095</v>
      </c>
      <c r="B538" t="s">
        <v>7640</v>
      </c>
      <c r="C538" t="s">
        <v>7641</v>
      </c>
      <c r="D538" s="3" t="s">
        <v>4880</v>
      </c>
      <c r="E538" s="3" t="s">
        <v>7642</v>
      </c>
      <c r="F538" s="4">
        <v>0.53</v>
      </c>
      <c r="G538">
        <v>4.0999999999999996</v>
      </c>
      <c r="H538" s="1">
        <v>97175</v>
      </c>
      <c r="I538" t="s">
        <v>7643</v>
      </c>
      <c r="J538" t="s">
        <v>7644</v>
      </c>
      <c r="K538" t="s">
        <v>7645</v>
      </c>
      <c r="L538" t="s">
        <v>7646</v>
      </c>
      <c r="M538" t="s">
        <v>7647</v>
      </c>
      <c r="N538" t="s">
        <v>7648</v>
      </c>
      <c r="O538" t="s">
        <v>3550</v>
      </c>
      <c r="P538" t="s">
        <v>1097</v>
      </c>
    </row>
    <row r="539" spans="1:16">
      <c r="A539" t="s">
        <v>1098</v>
      </c>
      <c r="B539" t="s">
        <v>7649</v>
      </c>
      <c r="C539" t="s">
        <v>6724</v>
      </c>
      <c r="D539" s="3" t="s">
        <v>4879</v>
      </c>
      <c r="E539" s="3" t="s">
        <v>7650</v>
      </c>
      <c r="F539" s="4">
        <v>0.73</v>
      </c>
      <c r="G539">
        <v>4.4000000000000004</v>
      </c>
      <c r="H539" s="1">
        <v>67260</v>
      </c>
      <c r="I539" t="s">
        <v>7651</v>
      </c>
      <c r="J539" t="s">
        <v>6727</v>
      </c>
      <c r="K539" t="s">
        <v>6728</v>
      </c>
      <c r="L539" t="s">
        <v>6729</v>
      </c>
      <c r="M539" t="s">
        <v>6730</v>
      </c>
      <c r="N539" t="s">
        <v>6731</v>
      </c>
      <c r="O539" t="s">
        <v>3371</v>
      </c>
      <c r="P539" t="s">
        <v>1099</v>
      </c>
    </row>
    <row r="540" spans="1:16">
      <c r="A540" t="s">
        <v>1100</v>
      </c>
      <c r="B540" t="s">
        <v>7652</v>
      </c>
      <c r="C540" t="s">
        <v>6828</v>
      </c>
      <c r="D540" s="3" t="s">
        <v>4546</v>
      </c>
      <c r="E540" s="3" t="s">
        <v>6988</v>
      </c>
      <c r="F540" s="4">
        <v>0.8</v>
      </c>
      <c r="G540">
        <v>3.8</v>
      </c>
      <c r="H540">
        <v>119</v>
      </c>
      <c r="I540" t="s">
        <v>7653</v>
      </c>
      <c r="J540" t="s">
        <v>7654</v>
      </c>
      <c r="K540" t="s">
        <v>7655</v>
      </c>
      <c r="L540" t="s">
        <v>7656</v>
      </c>
      <c r="M540" t="s">
        <v>7657</v>
      </c>
      <c r="N540" t="s">
        <v>7658</v>
      </c>
      <c r="O540" t="s">
        <v>3551</v>
      </c>
      <c r="P540" t="s">
        <v>1101</v>
      </c>
    </row>
    <row r="541" spans="1:16">
      <c r="A541" t="s">
        <v>1102</v>
      </c>
      <c r="B541" t="s">
        <v>7659</v>
      </c>
      <c r="C541" t="s">
        <v>7660</v>
      </c>
      <c r="D541" s="3" t="s">
        <v>4499</v>
      </c>
      <c r="E541" s="3" t="s">
        <v>4499</v>
      </c>
      <c r="F541" s="4">
        <v>0</v>
      </c>
      <c r="G541">
        <v>4.3</v>
      </c>
      <c r="H541" s="1">
        <v>10833</v>
      </c>
      <c r="I541" t="s">
        <v>7661</v>
      </c>
      <c r="J541" t="s">
        <v>7662</v>
      </c>
      <c r="K541" t="s">
        <v>7663</v>
      </c>
      <c r="L541" t="s">
        <v>7664</v>
      </c>
      <c r="M541" t="s">
        <v>7665</v>
      </c>
      <c r="N541" t="s">
        <v>7666</v>
      </c>
      <c r="O541" t="s">
        <v>3552</v>
      </c>
      <c r="P541" t="s">
        <v>1104</v>
      </c>
    </row>
    <row r="542" spans="1:16">
      <c r="A542" t="s">
        <v>121</v>
      </c>
      <c r="B542" t="s">
        <v>4845</v>
      </c>
      <c r="C542" t="s">
        <v>4455</v>
      </c>
      <c r="D542" s="3" t="s">
        <v>4546</v>
      </c>
      <c r="E542" s="3" t="s">
        <v>4846</v>
      </c>
      <c r="F542" s="4">
        <v>0.62</v>
      </c>
      <c r="G542">
        <v>4.3</v>
      </c>
      <c r="H542" s="1">
        <v>8188</v>
      </c>
      <c r="I542" t="s">
        <v>4847</v>
      </c>
      <c r="J542" t="s">
        <v>4848</v>
      </c>
      <c r="K542" t="s">
        <v>4849</v>
      </c>
      <c r="L542" t="s">
        <v>4850</v>
      </c>
      <c r="M542" t="s">
        <v>4851</v>
      </c>
      <c r="N542" t="s">
        <v>4852</v>
      </c>
      <c r="O542" t="s">
        <v>3553</v>
      </c>
      <c r="P542" t="s">
        <v>1105</v>
      </c>
    </row>
    <row r="543" spans="1:16">
      <c r="A543" t="s">
        <v>1106</v>
      </c>
      <c r="B543" t="s">
        <v>7667</v>
      </c>
      <c r="C543" t="s">
        <v>6741</v>
      </c>
      <c r="D543" s="3" t="s">
        <v>7668</v>
      </c>
      <c r="E543" s="3" t="s">
        <v>7669</v>
      </c>
      <c r="F543" s="4">
        <v>0.28000000000000003</v>
      </c>
      <c r="G543">
        <v>3.5</v>
      </c>
      <c r="H543" s="1">
        <v>1641</v>
      </c>
      <c r="I543" t="s">
        <v>7670</v>
      </c>
      <c r="J543" t="s">
        <v>7671</v>
      </c>
      <c r="K543" t="s">
        <v>7672</v>
      </c>
      <c r="L543" t="s">
        <v>7673</v>
      </c>
      <c r="M543" t="s">
        <v>7674</v>
      </c>
      <c r="N543" t="s">
        <v>7675</v>
      </c>
      <c r="O543" t="s">
        <v>3554</v>
      </c>
      <c r="P543" t="s">
        <v>1107</v>
      </c>
    </row>
    <row r="544" spans="1:16">
      <c r="A544" t="s">
        <v>1108</v>
      </c>
      <c r="B544" t="s">
        <v>7676</v>
      </c>
      <c r="C544" t="s">
        <v>7355</v>
      </c>
      <c r="D544" s="3" t="s">
        <v>4465</v>
      </c>
      <c r="E544" s="3" t="s">
        <v>4474</v>
      </c>
      <c r="F544" s="4">
        <v>0.9</v>
      </c>
      <c r="G544">
        <v>4</v>
      </c>
      <c r="H544" s="1">
        <v>4740</v>
      </c>
      <c r="I544" t="s">
        <v>7677</v>
      </c>
      <c r="J544" t="s">
        <v>7678</v>
      </c>
      <c r="K544" t="s">
        <v>7679</v>
      </c>
      <c r="L544" t="s">
        <v>7680</v>
      </c>
      <c r="M544" t="s">
        <v>7681</v>
      </c>
      <c r="N544" t="s">
        <v>7682</v>
      </c>
      <c r="O544" t="s">
        <v>3555</v>
      </c>
      <c r="P544" t="s">
        <v>1109</v>
      </c>
    </row>
    <row r="545" spans="1:16">
      <c r="A545" t="s">
        <v>1110</v>
      </c>
      <c r="B545" t="s">
        <v>7683</v>
      </c>
      <c r="C545" t="s">
        <v>6703</v>
      </c>
      <c r="D545" s="3" t="s">
        <v>5367</v>
      </c>
      <c r="E545" s="3" t="s">
        <v>4751</v>
      </c>
      <c r="F545" s="4">
        <v>0.27</v>
      </c>
      <c r="G545">
        <v>3.9</v>
      </c>
      <c r="H545" s="1">
        <v>8866</v>
      </c>
      <c r="I545" t="s">
        <v>7684</v>
      </c>
      <c r="J545" t="s">
        <v>7685</v>
      </c>
      <c r="K545" t="s">
        <v>7686</v>
      </c>
      <c r="L545" t="s">
        <v>7687</v>
      </c>
      <c r="M545" t="s">
        <v>7688</v>
      </c>
      <c r="N545" t="s">
        <v>7689</v>
      </c>
      <c r="O545" t="s">
        <v>3556</v>
      </c>
      <c r="P545" t="s">
        <v>1111</v>
      </c>
    </row>
    <row r="546" spans="1:16">
      <c r="A546" t="s">
        <v>1112</v>
      </c>
      <c r="B546" t="s">
        <v>7690</v>
      </c>
      <c r="C546" t="s">
        <v>6703</v>
      </c>
      <c r="D546" s="3" t="s">
        <v>5492</v>
      </c>
      <c r="E546" s="3" t="s">
        <v>7691</v>
      </c>
      <c r="F546" s="4">
        <v>0.25</v>
      </c>
      <c r="G546">
        <v>4.3</v>
      </c>
      <c r="H546" s="1">
        <v>8399</v>
      </c>
      <c r="I546" t="s">
        <v>7692</v>
      </c>
      <c r="J546" t="s">
        <v>7693</v>
      </c>
      <c r="K546" t="s">
        <v>7694</v>
      </c>
      <c r="L546" t="s">
        <v>7695</v>
      </c>
      <c r="M546" t="s">
        <v>7696</v>
      </c>
      <c r="N546" t="s">
        <v>7697</v>
      </c>
      <c r="O546" t="s">
        <v>3557</v>
      </c>
      <c r="P546" t="s">
        <v>1113</v>
      </c>
    </row>
    <row r="547" spans="1:16">
      <c r="A547" t="s">
        <v>1114</v>
      </c>
      <c r="B547" t="s">
        <v>7698</v>
      </c>
      <c r="C547" t="s">
        <v>6669</v>
      </c>
      <c r="D547" s="3" t="s">
        <v>7699</v>
      </c>
      <c r="E547" s="3" t="s">
        <v>4677</v>
      </c>
      <c r="F547" s="4">
        <v>0.86</v>
      </c>
      <c r="G547">
        <v>2.8</v>
      </c>
      <c r="H547">
        <v>87</v>
      </c>
      <c r="I547" t="s">
        <v>7700</v>
      </c>
      <c r="J547" t="s">
        <v>7701</v>
      </c>
      <c r="K547" t="s">
        <v>7702</v>
      </c>
      <c r="L547" t="s">
        <v>7703</v>
      </c>
      <c r="M547" t="s">
        <v>7704</v>
      </c>
      <c r="N547" t="s">
        <v>7705</v>
      </c>
      <c r="O547" t="s">
        <v>3558</v>
      </c>
      <c r="P547" t="s">
        <v>1115</v>
      </c>
    </row>
    <row r="548" spans="1:16">
      <c r="A548" t="s">
        <v>1116</v>
      </c>
      <c r="B548" t="s">
        <v>7706</v>
      </c>
      <c r="C548" t="s">
        <v>6703</v>
      </c>
      <c r="D548" s="3" t="s">
        <v>7707</v>
      </c>
      <c r="E548" s="3" t="s">
        <v>6768</v>
      </c>
      <c r="F548" s="4">
        <v>0.33</v>
      </c>
      <c r="G548">
        <v>3.8</v>
      </c>
      <c r="H548">
        <v>125</v>
      </c>
      <c r="I548" t="s">
        <v>7708</v>
      </c>
      <c r="J548" t="s">
        <v>7709</v>
      </c>
      <c r="K548" t="s">
        <v>7710</v>
      </c>
      <c r="L548" t="s">
        <v>7711</v>
      </c>
      <c r="M548" t="s">
        <v>7712</v>
      </c>
      <c r="N548" t="s">
        <v>7713</v>
      </c>
      <c r="O548" t="s">
        <v>3559</v>
      </c>
      <c r="P548" t="s">
        <v>1117</v>
      </c>
    </row>
    <row r="549" spans="1:16">
      <c r="A549" t="s">
        <v>1118</v>
      </c>
      <c r="B549" t="s">
        <v>7714</v>
      </c>
      <c r="C549" t="s">
        <v>6669</v>
      </c>
      <c r="D549" s="3" t="s">
        <v>4593</v>
      </c>
      <c r="E549" s="3" t="s">
        <v>4527</v>
      </c>
      <c r="F549" s="4">
        <v>0.75</v>
      </c>
      <c r="G549">
        <v>4.5</v>
      </c>
      <c r="H549">
        <v>38</v>
      </c>
      <c r="I549" t="s">
        <v>7715</v>
      </c>
      <c r="J549" t="s">
        <v>7716</v>
      </c>
      <c r="K549" t="s">
        <v>7717</v>
      </c>
      <c r="L549" t="s">
        <v>7718</v>
      </c>
      <c r="M549" t="s">
        <v>7719</v>
      </c>
      <c r="N549" t="s">
        <v>7720</v>
      </c>
      <c r="O549" t="s">
        <v>3560</v>
      </c>
      <c r="P549" t="s">
        <v>1119</v>
      </c>
    </row>
    <row r="550" spans="1:16">
      <c r="A550" t="s">
        <v>1120</v>
      </c>
      <c r="B550" t="s">
        <v>7721</v>
      </c>
      <c r="C550" t="s">
        <v>7224</v>
      </c>
      <c r="D550" s="3" t="s">
        <v>4518</v>
      </c>
      <c r="E550" s="3" t="s">
        <v>4716</v>
      </c>
      <c r="F550" s="4">
        <v>0.5</v>
      </c>
      <c r="G550">
        <v>4.3</v>
      </c>
      <c r="H550" s="1">
        <v>4674</v>
      </c>
      <c r="I550" t="s">
        <v>7722</v>
      </c>
      <c r="J550" t="s">
        <v>7723</v>
      </c>
      <c r="K550" t="s">
        <v>7724</v>
      </c>
      <c r="L550" t="s">
        <v>7725</v>
      </c>
      <c r="M550" t="s">
        <v>7726</v>
      </c>
      <c r="N550" t="s">
        <v>7727</v>
      </c>
      <c r="O550" t="s">
        <v>3561</v>
      </c>
      <c r="P550" t="s">
        <v>1121</v>
      </c>
    </row>
    <row r="551" spans="1:16">
      <c r="A551" t="s">
        <v>1122</v>
      </c>
      <c r="B551" t="s">
        <v>7728</v>
      </c>
      <c r="C551" t="s">
        <v>6669</v>
      </c>
      <c r="D551" s="3" t="s">
        <v>4509</v>
      </c>
      <c r="E551" s="3" t="s">
        <v>4474</v>
      </c>
      <c r="F551" s="4">
        <v>0.74</v>
      </c>
      <c r="G551">
        <v>4.0999999999999996</v>
      </c>
      <c r="H551">
        <v>412</v>
      </c>
      <c r="I551" t="s">
        <v>7729</v>
      </c>
      <c r="J551" t="s">
        <v>7730</v>
      </c>
      <c r="K551" t="s">
        <v>7731</v>
      </c>
      <c r="L551" t="s">
        <v>7732</v>
      </c>
      <c r="M551" t="s">
        <v>7733</v>
      </c>
      <c r="N551" t="s">
        <v>7734</v>
      </c>
      <c r="O551" t="s">
        <v>3562</v>
      </c>
      <c r="P551" t="s">
        <v>1123</v>
      </c>
    </row>
    <row r="552" spans="1:16">
      <c r="A552" t="s">
        <v>1124</v>
      </c>
      <c r="B552" t="s">
        <v>7735</v>
      </c>
      <c r="C552" t="s">
        <v>6669</v>
      </c>
      <c r="D552" s="3" t="s">
        <v>4561</v>
      </c>
      <c r="E552" s="3" t="s">
        <v>7736</v>
      </c>
      <c r="F552" s="4">
        <v>0.74</v>
      </c>
      <c r="G552">
        <v>3</v>
      </c>
      <c r="H552">
        <v>681</v>
      </c>
      <c r="I552" t="s">
        <v>7737</v>
      </c>
      <c r="J552" t="s">
        <v>7738</v>
      </c>
      <c r="K552" t="s">
        <v>7739</v>
      </c>
      <c r="L552" t="s">
        <v>7740</v>
      </c>
      <c r="M552" t="s">
        <v>7741</v>
      </c>
      <c r="N552" t="s">
        <v>7742</v>
      </c>
      <c r="O552" t="s">
        <v>3563</v>
      </c>
      <c r="P552" t="s">
        <v>1125</v>
      </c>
    </row>
    <row r="553" spans="1:16">
      <c r="A553" t="s">
        <v>1126</v>
      </c>
      <c r="B553" t="s">
        <v>7743</v>
      </c>
      <c r="C553" t="s">
        <v>6693</v>
      </c>
      <c r="D553" s="3" t="s">
        <v>4787</v>
      </c>
      <c r="E553" s="3" t="s">
        <v>7736</v>
      </c>
      <c r="F553" s="4">
        <v>0.54</v>
      </c>
      <c r="G553">
        <v>4</v>
      </c>
      <c r="H553" s="1">
        <v>36384</v>
      </c>
      <c r="I553" t="s">
        <v>7744</v>
      </c>
      <c r="J553" t="s">
        <v>7745</v>
      </c>
      <c r="K553" t="s">
        <v>7746</v>
      </c>
      <c r="L553" t="s">
        <v>7747</v>
      </c>
      <c r="M553" t="s">
        <v>7748</v>
      </c>
      <c r="N553" t="s">
        <v>7749</v>
      </c>
      <c r="O553" t="s">
        <v>3564</v>
      </c>
      <c r="P553" t="s">
        <v>1127</v>
      </c>
    </row>
    <row r="554" spans="1:16">
      <c r="A554" t="s">
        <v>1128</v>
      </c>
      <c r="B554" t="s">
        <v>7750</v>
      </c>
      <c r="C554" t="s">
        <v>7751</v>
      </c>
      <c r="D554" s="3" t="s">
        <v>7752</v>
      </c>
      <c r="E554" s="3" t="s">
        <v>4527</v>
      </c>
      <c r="F554" s="4">
        <v>0.88</v>
      </c>
      <c r="G554">
        <v>3.9</v>
      </c>
      <c r="H554" s="1">
        <v>6491</v>
      </c>
      <c r="I554" t="s">
        <v>7753</v>
      </c>
      <c r="J554" t="s">
        <v>7754</v>
      </c>
      <c r="K554" t="s">
        <v>7755</v>
      </c>
      <c r="L554" t="s">
        <v>7756</v>
      </c>
      <c r="M554" t="s">
        <v>7757</v>
      </c>
      <c r="N554" t="s">
        <v>7758</v>
      </c>
      <c r="O554" t="s">
        <v>3565</v>
      </c>
      <c r="P554" t="s">
        <v>1129</v>
      </c>
    </row>
    <row r="555" spans="1:16">
      <c r="A555" t="s">
        <v>1130</v>
      </c>
      <c r="B555" t="s">
        <v>7759</v>
      </c>
      <c r="C555" t="s">
        <v>6669</v>
      </c>
      <c r="D555" s="3" t="s">
        <v>5042</v>
      </c>
      <c r="E555" s="3" t="s">
        <v>4855</v>
      </c>
      <c r="F555" s="4">
        <v>0.43</v>
      </c>
      <c r="G555">
        <v>4.0999999999999996</v>
      </c>
      <c r="H555" s="1">
        <v>10229</v>
      </c>
      <c r="I555" t="s">
        <v>7760</v>
      </c>
      <c r="J555" t="s">
        <v>7761</v>
      </c>
      <c r="K555" t="s">
        <v>7762</v>
      </c>
      <c r="L555" t="s">
        <v>7763</v>
      </c>
      <c r="M555" t="s">
        <v>7764</v>
      </c>
      <c r="N555" t="s">
        <v>7765</v>
      </c>
      <c r="O555" t="s">
        <v>3566</v>
      </c>
      <c r="P555" t="s">
        <v>1131</v>
      </c>
    </row>
    <row r="556" spans="1:16">
      <c r="A556" t="s">
        <v>1132</v>
      </c>
      <c r="B556" t="s">
        <v>7476</v>
      </c>
      <c r="C556" t="s">
        <v>6703</v>
      </c>
      <c r="D556" s="3" t="s">
        <v>4856</v>
      </c>
      <c r="E556" s="3" t="s">
        <v>6204</v>
      </c>
      <c r="F556" s="4">
        <v>0.32</v>
      </c>
      <c r="G556">
        <v>4.0999999999999996</v>
      </c>
      <c r="H556" s="1">
        <v>50772</v>
      </c>
      <c r="I556" t="s">
        <v>7477</v>
      </c>
      <c r="J556" t="s">
        <v>7146</v>
      </c>
      <c r="K556" t="s">
        <v>7147</v>
      </c>
      <c r="L556" t="s">
        <v>7148</v>
      </c>
      <c r="M556" t="s">
        <v>7149</v>
      </c>
      <c r="N556" t="s">
        <v>7150</v>
      </c>
      <c r="O556" t="s">
        <v>3516</v>
      </c>
      <c r="P556" t="s">
        <v>1133</v>
      </c>
    </row>
    <row r="557" spans="1:16">
      <c r="A557" t="s">
        <v>1134</v>
      </c>
      <c r="B557" t="s">
        <v>7766</v>
      </c>
      <c r="C557" t="s">
        <v>7355</v>
      </c>
      <c r="D557" s="3" t="s">
        <v>4787</v>
      </c>
      <c r="E557" s="3" t="s">
        <v>7625</v>
      </c>
      <c r="F557" s="4">
        <v>0.38</v>
      </c>
      <c r="G557">
        <v>4.3</v>
      </c>
      <c r="H557" s="1">
        <v>1801</v>
      </c>
      <c r="I557" t="s">
        <v>7767</v>
      </c>
      <c r="J557" t="s">
        <v>7768</v>
      </c>
      <c r="K557" t="s">
        <v>7769</v>
      </c>
      <c r="L557" t="s">
        <v>7770</v>
      </c>
      <c r="M557" t="s">
        <v>7771</v>
      </c>
      <c r="N557" t="s">
        <v>7772</v>
      </c>
      <c r="O557" t="s">
        <v>3567</v>
      </c>
      <c r="P557" t="s">
        <v>1135</v>
      </c>
    </row>
    <row r="558" spans="1:16">
      <c r="A558" t="s">
        <v>1136</v>
      </c>
      <c r="B558" t="s">
        <v>7773</v>
      </c>
      <c r="C558" t="s">
        <v>6828</v>
      </c>
      <c r="D558" s="3" t="s">
        <v>4483</v>
      </c>
      <c r="E558" s="3" t="s">
        <v>4834</v>
      </c>
      <c r="F558" s="4">
        <v>0.42</v>
      </c>
      <c r="G558">
        <v>4</v>
      </c>
      <c r="H558" s="1">
        <v>14404</v>
      </c>
      <c r="I558" t="s">
        <v>7774</v>
      </c>
      <c r="J558" t="s">
        <v>7155</v>
      </c>
      <c r="K558" t="s">
        <v>7156</v>
      </c>
      <c r="L558" t="s">
        <v>7157</v>
      </c>
      <c r="M558" t="s">
        <v>7158</v>
      </c>
      <c r="N558" t="s">
        <v>7159</v>
      </c>
      <c r="O558" t="s">
        <v>3568</v>
      </c>
      <c r="P558" t="s">
        <v>1137</v>
      </c>
    </row>
    <row r="559" spans="1:16">
      <c r="A559" t="s">
        <v>1138</v>
      </c>
      <c r="B559" t="s">
        <v>7775</v>
      </c>
      <c r="C559" t="s">
        <v>7776</v>
      </c>
      <c r="D559" s="3" t="s">
        <v>4731</v>
      </c>
      <c r="E559" s="3" t="s">
        <v>4527</v>
      </c>
      <c r="F559" s="4">
        <v>0.9</v>
      </c>
      <c r="G559">
        <v>4.4000000000000004</v>
      </c>
      <c r="H559">
        <v>305</v>
      </c>
      <c r="I559" t="s">
        <v>7777</v>
      </c>
      <c r="J559" t="s">
        <v>7778</v>
      </c>
      <c r="K559" t="s">
        <v>7779</v>
      </c>
      <c r="L559" t="s">
        <v>7780</v>
      </c>
      <c r="M559" t="s">
        <v>7781</v>
      </c>
      <c r="N559" t="s">
        <v>7782</v>
      </c>
      <c r="O559" t="s">
        <v>3569</v>
      </c>
      <c r="P559" t="s">
        <v>1140</v>
      </c>
    </row>
    <row r="560" spans="1:16">
      <c r="A560" t="s">
        <v>1141</v>
      </c>
      <c r="B560" t="s">
        <v>7783</v>
      </c>
      <c r="C560" t="s">
        <v>6703</v>
      </c>
      <c r="D560" s="3" t="s">
        <v>7784</v>
      </c>
      <c r="E560" s="3" t="s">
        <v>5341</v>
      </c>
      <c r="F560" s="4">
        <v>0.21</v>
      </c>
      <c r="G560">
        <v>4.3</v>
      </c>
      <c r="H560" s="1">
        <v>1376</v>
      </c>
      <c r="I560" t="s">
        <v>7785</v>
      </c>
      <c r="J560" t="s">
        <v>7786</v>
      </c>
      <c r="K560" t="s">
        <v>7787</v>
      </c>
      <c r="L560" t="s">
        <v>7788</v>
      </c>
      <c r="M560" t="s">
        <v>7789</v>
      </c>
      <c r="N560" t="s">
        <v>7790</v>
      </c>
      <c r="O560" t="s">
        <v>3570</v>
      </c>
      <c r="P560" t="s">
        <v>1142</v>
      </c>
    </row>
    <row r="561" spans="1:16">
      <c r="A561" t="s">
        <v>1143</v>
      </c>
      <c r="B561" t="s">
        <v>7791</v>
      </c>
      <c r="C561" t="s">
        <v>6669</v>
      </c>
      <c r="D561" s="3" t="s">
        <v>4888</v>
      </c>
      <c r="E561" s="3" t="s">
        <v>4953</v>
      </c>
      <c r="F561" s="4">
        <v>0.81</v>
      </c>
      <c r="G561">
        <v>4.2</v>
      </c>
      <c r="H561" s="1">
        <v>22638</v>
      </c>
      <c r="I561" t="s">
        <v>7792</v>
      </c>
      <c r="J561" t="s">
        <v>6845</v>
      </c>
      <c r="K561" t="s">
        <v>6846</v>
      </c>
      <c r="L561" t="s">
        <v>6847</v>
      </c>
      <c r="M561" t="s">
        <v>6848</v>
      </c>
      <c r="N561" t="s">
        <v>6849</v>
      </c>
      <c r="O561" t="s">
        <v>3571</v>
      </c>
      <c r="P561" t="s">
        <v>1144</v>
      </c>
    </row>
    <row r="562" spans="1:16">
      <c r="A562" t="s">
        <v>1145</v>
      </c>
      <c r="B562" t="s">
        <v>7793</v>
      </c>
      <c r="C562" t="s">
        <v>6741</v>
      </c>
      <c r="D562" s="3" t="s">
        <v>7794</v>
      </c>
      <c r="E562" s="3" t="s">
        <v>5953</v>
      </c>
      <c r="F562" s="4">
        <v>0.16</v>
      </c>
      <c r="G562">
        <v>3.8</v>
      </c>
      <c r="H562" s="1">
        <v>2352</v>
      </c>
      <c r="I562" t="s">
        <v>7795</v>
      </c>
      <c r="J562" t="s">
        <v>7796</v>
      </c>
      <c r="K562" t="s">
        <v>7797</v>
      </c>
      <c r="L562" t="s">
        <v>7798</v>
      </c>
      <c r="M562" t="s">
        <v>7799</v>
      </c>
      <c r="N562" t="s">
        <v>7800</v>
      </c>
      <c r="O562" t="s">
        <v>3572</v>
      </c>
      <c r="P562" t="s">
        <v>1146</v>
      </c>
    </row>
    <row r="563" spans="1:16">
      <c r="A563" t="s">
        <v>1147</v>
      </c>
      <c r="B563" t="s">
        <v>7801</v>
      </c>
      <c r="C563" t="s">
        <v>7224</v>
      </c>
      <c r="D563" s="3" t="s">
        <v>7802</v>
      </c>
      <c r="E563" s="3" t="s">
        <v>4716</v>
      </c>
      <c r="F563" s="4">
        <v>0.75</v>
      </c>
      <c r="G563">
        <v>4.3</v>
      </c>
      <c r="H563">
        <v>714</v>
      </c>
      <c r="I563" t="s">
        <v>7803</v>
      </c>
      <c r="J563" t="s">
        <v>7804</v>
      </c>
      <c r="K563" t="s">
        <v>7805</v>
      </c>
      <c r="L563" t="s">
        <v>7806</v>
      </c>
      <c r="M563" t="s">
        <v>7807</v>
      </c>
      <c r="N563" t="s">
        <v>7808</v>
      </c>
      <c r="O563" t="s">
        <v>3573</v>
      </c>
      <c r="P563" t="s">
        <v>1148</v>
      </c>
    </row>
    <row r="564" spans="1:16">
      <c r="A564" t="s">
        <v>157</v>
      </c>
      <c r="B564" t="s">
        <v>4970</v>
      </c>
      <c r="C564" t="s">
        <v>4455</v>
      </c>
      <c r="D564" s="3" t="s">
        <v>4550</v>
      </c>
      <c r="E564" s="3" t="s">
        <v>4551</v>
      </c>
      <c r="F564" s="4">
        <v>0.69</v>
      </c>
      <c r="G564">
        <v>4.3</v>
      </c>
      <c r="H564" s="1">
        <v>20052</v>
      </c>
      <c r="I564" t="s">
        <v>4971</v>
      </c>
      <c r="J564" t="s">
        <v>4972</v>
      </c>
      <c r="K564" t="s">
        <v>4973</v>
      </c>
      <c r="L564" t="s">
        <v>4974</v>
      </c>
      <c r="M564" t="s">
        <v>4975</v>
      </c>
      <c r="N564" t="s">
        <v>4976</v>
      </c>
      <c r="O564" t="s">
        <v>3574</v>
      </c>
      <c r="P564" t="s">
        <v>1149</v>
      </c>
    </row>
    <row r="565" spans="1:16">
      <c r="A565" t="s">
        <v>1150</v>
      </c>
      <c r="B565" t="s">
        <v>7809</v>
      </c>
      <c r="C565" t="s">
        <v>7355</v>
      </c>
      <c r="D565" s="3" t="s">
        <v>7810</v>
      </c>
      <c r="E565" s="3" t="s">
        <v>4613</v>
      </c>
      <c r="F565" s="4">
        <v>0.74</v>
      </c>
      <c r="G565">
        <v>4.3</v>
      </c>
      <c r="H565" s="1">
        <v>1454</v>
      </c>
      <c r="I565" t="s">
        <v>7811</v>
      </c>
      <c r="J565" t="s">
        <v>7812</v>
      </c>
      <c r="K565" t="s">
        <v>7813</v>
      </c>
      <c r="L565" t="s">
        <v>7814</v>
      </c>
      <c r="M565" t="s">
        <v>7815</v>
      </c>
      <c r="N565" t="s">
        <v>7816</v>
      </c>
      <c r="O565" t="s">
        <v>3575</v>
      </c>
      <c r="P565" t="s">
        <v>1151</v>
      </c>
    </row>
    <row r="566" spans="1:16">
      <c r="A566" t="s">
        <v>165</v>
      </c>
      <c r="B566" t="s">
        <v>4995</v>
      </c>
      <c r="C566" t="s">
        <v>4455</v>
      </c>
      <c r="D566" s="3" t="s">
        <v>4996</v>
      </c>
      <c r="E566" s="3" t="s">
        <v>4509</v>
      </c>
      <c r="F566" s="4">
        <v>0.77</v>
      </c>
      <c r="G566">
        <v>4</v>
      </c>
      <c r="H566" s="1">
        <v>7732</v>
      </c>
      <c r="I566" t="s">
        <v>4997</v>
      </c>
      <c r="J566" t="s">
        <v>4998</v>
      </c>
      <c r="K566" t="s">
        <v>4999</v>
      </c>
      <c r="L566" t="s">
        <v>5000</v>
      </c>
      <c r="M566" t="s">
        <v>5001</v>
      </c>
      <c r="N566" t="s">
        <v>5002</v>
      </c>
      <c r="O566" t="s">
        <v>3576</v>
      </c>
      <c r="P566" t="s">
        <v>1152</v>
      </c>
    </row>
    <row r="567" spans="1:16">
      <c r="A567" t="s">
        <v>1153</v>
      </c>
      <c r="B567" t="s">
        <v>7817</v>
      </c>
      <c r="C567" t="s">
        <v>6828</v>
      </c>
      <c r="D567" s="3" t="s">
        <v>5793</v>
      </c>
      <c r="E567" s="3" t="s">
        <v>4716</v>
      </c>
      <c r="F567" s="4">
        <v>0.6</v>
      </c>
      <c r="G567">
        <v>3.9</v>
      </c>
      <c r="H567" s="1">
        <v>2147</v>
      </c>
      <c r="I567" t="s">
        <v>7818</v>
      </c>
      <c r="J567" t="s">
        <v>7539</v>
      </c>
      <c r="K567" t="s">
        <v>7540</v>
      </c>
      <c r="L567" t="s">
        <v>7541</v>
      </c>
      <c r="M567" t="s">
        <v>7542</v>
      </c>
      <c r="N567" t="s">
        <v>7543</v>
      </c>
      <c r="O567" t="s">
        <v>3577</v>
      </c>
      <c r="P567" t="s">
        <v>1154</v>
      </c>
    </row>
    <row r="568" spans="1:16">
      <c r="A568" t="s">
        <v>1155</v>
      </c>
      <c r="B568" t="s">
        <v>7819</v>
      </c>
      <c r="C568" t="s">
        <v>6703</v>
      </c>
      <c r="D568" s="3" t="s">
        <v>7205</v>
      </c>
      <c r="E568" s="3" t="s">
        <v>6767</v>
      </c>
      <c r="F568" s="4">
        <v>0.21</v>
      </c>
      <c r="G568">
        <v>4.0999999999999996</v>
      </c>
      <c r="H568" t="s">
        <v>7345</v>
      </c>
      <c r="I568" t="s">
        <v>7820</v>
      </c>
      <c r="J568" t="s">
        <v>6892</v>
      </c>
      <c r="K568" t="s">
        <v>6893</v>
      </c>
      <c r="L568" t="s">
        <v>6894</v>
      </c>
      <c r="M568" t="s">
        <v>6895</v>
      </c>
      <c r="N568" t="s">
        <v>6896</v>
      </c>
      <c r="O568" t="s">
        <v>3399</v>
      </c>
      <c r="P568" t="s">
        <v>1156</v>
      </c>
    </row>
    <row r="569" spans="1:16">
      <c r="A569" t="s">
        <v>1157</v>
      </c>
      <c r="B569" t="s">
        <v>7821</v>
      </c>
      <c r="C569" t="s">
        <v>6669</v>
      </c>
      <c r="D569" s="3" t="s">
        <v>7822</v>
      </c>
      <c r="E569" s="3" t="s">
        <v>4527</v>
      </c>
      <c r="F569" s="4">
        <v>0.73</v>
      </c>
      <c r="G569">
        <v>3.7</v>
      </c>
      <c r="H569">
        <v>465</v>
      </c>
      <c r="I569" t="s">
        <v>7823</v>
      </c>
      <c r="J569" t="s">
        <v>7824</v>
      </c>
      <c r="K569" t="s">
        <v>7825</v>
      </c>
      <c r="L569" t="s">
        <v>7826</v>
      </c>
      <c r="M569" t="s">
        <v>7827</v>
      </c>
      <c r="N569" t="s">
        <v>7828</v>
      </c>
      <c r="O569" t="s">
        <v>3578</v>
      </c>
      <c r="P569" t="s">
        <v>1158</v>
      </c>
    </row>
    <row r="570" spans="1:16">
      <c r="A570" t="s">
        <v>1159</v>
      </c>
      <c r="B570" t="s">
        <v>7829</v>
      </c>
      <c r="C570" t="s">
        <v>6703</v>
      </c>
      <c r="D570" s="3" t="s">
        <v>7830</v>
      </c>
      <c r="E570" s="3" t="s">
        <v>7831</v>
      </c>
      <c r="F570" s="4">
        <v>0.49</v>
      </c>
      <c r="G570">
        <v>4.2</v>
      </c>
      <c r="H570" s="1">
        <v>27790</v>
      </c>
      <c r="I570" t="s">
        <v>7832</v>
      </c>
      <c r="J570" t="s">
        <v>7833</v>
      </c>
      <c r="K570" t="s">
        <v>7834</v>
      </c>
      <c r="L570" t="s">
        <v>7835</v>
      </c>
      <c r="M570" t="s">
        <v>7836</v>
      </c>
      <c r="N570" t="s">
        <v>7837</v>
      </c>
      <c r="O570" t="s">
        <v>3579</v>
      </c>
      <c r="P570" t="s">
        <v>1160</v>
      </c>
    </row>
    <row r="571" spans="1:16">
      <c r="A571" t="s">
        <v>169</v>
      </c>
      <c r="B571" t="s">
        <v>5010</v>
      </c>
      <c r="C571" t="s">
        <v>4455</v>
      </c>
      <c r="D571" s="3" t="s">
        <v>4465</v>
      </c>
      <c r="E571" s="3" t="s">
        <v>4509</v>
      </c>
      <c r="F571" s="4">
        <v>0.6</v>
      </c>
      <c r="G571">
        <v>4.0999999999999996</v>
      </c>
      <c r="H571">
        <v>602</v>
      </c>
      <c r="I571" t="s">
        <v>5011</v>
      </c>
      <c r="J571" t="s">
        <v>5012</v>
      </c>
      <c r="K571" t="s">
        <v>5013</v>
      </c>
      <c r="L571" t="s">
        <v>5014</v>
      </c>
      <c r="M571" t="s">
        <v>5015</v>
      </c>
      <c r="N571" t="s">
        <v>5016</v>
      </c>
      <c r="O571" t="s">
        <v>3580</v>
      </c>
      <c r="P571" t="s">
        <v>1161</v>
      </c>
    </row>
    <row r="572" spans="1:16">
      <c r="A572" t="s">
        <v>171</v>
      </c>
      <c r="B572" t="s">
        <v>5017</v>
      </c>
      <c r="C572" t="s">
        <v>4455</v>
      </c>
      <c r="D572" s="3" t="s">
        <v>4700</v>
      </c>
      <c r="E572" s="3" t="s">
        <v>4456</v>
      </c>
      <c r="F572" s="4">
        <v>0.55000000000000004</v>
      </c>
      <c r="G572">
        <v>4</v>
      </c>
      <c r="H572" s="1">
        <v>1423</v>
      </c>
      <c r="I572" t="s">
        <v>5018</v>
      </c>
      <c r="J572" t="s">
        <v>5019</v>
      </c>
      <c r="K572" t="s">
        <v>5020</v>
      </c>
      <c r="L572" t="s">
        <v>5021</v>
      </c>
      <c r="M572" t="s">
        <v>5022</v>
      </c>
      <c r="N572" t="s">
        <v>5023</v>
      </c>
      <c r="O572" t="s">
        <v>3581</v>
      </c>
      <c r="P572" t="s">
        <v>1162</v>
      </c>
    </row>
    <row r="573" spans="1:16">
      <c r="A573" t="s">
        <v>1163</v>
      </c>
      <c r="B573" t="s">
        <v>7838</v>
      </c>
      <c r="C573" t="s">
        <v>7006</v>
      </c>
      <c r="D573" s="3" t="s">
        <v>4613</v>
      </c>
      <c r="E573" s="3" t="s">
        <v>5042</v>
      </c>
      <c r="F573" s="4">
        <v>0.55000000000000004</v>
      </c>
      <c r="G573">
        <v>4.5999999999999996</v>
      </c>
      <c r="H573">
        <v>245</v>
      </c>
      <c r="I573" t="s">
        <v>7839</v>
      </c>
      <c r="J573" t="s">
        <v>7840</v>
      </c>
      <c r="K573" t="s">
        <v>7841</v>
      </c>
      <c r="L573" t="s">
        <v>7842</v>
      </c>
      <c r="M573" t="s">
        <v>7843</v>
      </c>
      <c r="N573" t="s">
        <v>7844</v>
      </c>
      <c r="O573" t="s">
        <v>3582</v>
      </c>
      <c r="P573" t="s">
        <v>1164</v>
      </c>
    </row>
    <row r="574" spans="1:16">
      <c r="A574" t="s">
        <v>1165</v>
      </c>
      <c r="B574" t="s">
        <v>7845</v>
      </c>
      <c r="C574" t="s">
        <v>6703</v>
      </c>
      <c r="D574" s="3" t="s">
        <v>5305</v>
      </c>
      <c r="E574" s="3" t="s">
        <v>6768</v>
      </c>
      <c r="F574" s="4">
        <v>0.28999999999999998</v>
      </c>
      <c r="G574">
        <v>3.9</v>
      </c>
      <c r="H574">
        <v>276</v>
      </c>
      <c r="I574" t="s">
        <v>7846</v>
      </c>
      <c r="J574" t="s">
        <v>7847</v>
      </c>
      <c r="K574" t="s">
        <v>7848</v>
      </c>
      <c r="L574" t="s">
        <v>7849</v>
      </c>
      <c r="M574" t="s">
        <v>7850</v>
      </c>
      <c r="N574" t="s">
        <v>7851</v>
      </c>
      <c r="O574" t="s">
        <v>3583</v>
      </c>
      <c r="P574" t="s">
        <v>1166</v>
      </c>
    </row>
    <row r="575" spans="1:16">
      <c r="A575" t="s">
        <v>1167</v>
      </c>
      <c r="B575" t="s">
        <v>7852</v>
      </c>
      <c r="C575" t="s">
        <v>6669</v>
      </c>
      <c r="D575" s="3" t="s">
        <v>4677</v>
      </c>
      <c r="E575" s="3" t="s">
        <v>5042</v>
      </c>
      <c r="F575" s="4">
        <v>0.5</v>
      </c>
      <c r="G575">
        <v>4</v>
      </c>
      <c r="H575" s="1">
        <v>30254</v>
      </c>
      <c r="I575" t="s">
        <v>7853</v>
      </c>
      <c r="J575" t="s">
        <v>7854</v>
      </c>
      <c r="K575" t="s">
        <v>7855</v>
      </c>
      <c r="L575" t="s">
        <v>7856</v>
      </c>
      <c r="M575" t="s">
        <v>7857</v>
      </c>
      <c r="N575" t="s">
        <v>7858</v>
      </c>
      <c r="O575" t="s">
        <v>3584</v>
      </c>
      <c r="P575" t="s">
        <v>1168</v>
      </c>
    </row>
    <row r="576" spans="1:16">
      <c r="A576" t="s">
        <v>1169</v>
      </c>
      <c r="B576" t="s">
        <v>6906</v>
      </c>
      <c r="C576" t="s">
        <v>6669</v>
      </c>
      <c r="D576" s="3" t="s">
        <v>5042</v>
      </c>
      <c r="E576" s="3" t="s">
        <v>6862</v>
      </c>
      <c r="F576" s="4">
        <v>0.78</v>
      </c>
      <c r="G576">
        <v>4.3</v>
      </c>
      <c r="H576" s="1">
        <v>17161</v>
      </c>
      <c r="I576" t="s">
        <v>7859</v>
      </c>
      <c r="J576" t="s">
        <v>6908</v>
      </c>
      <c r="K576" t="s">
        <v>6909</v>
      </c>
      <c r="L576" t="s">
        <v>6910</v>
      </c>
      <c r="M576" t="s">
        <v>6911</v>
      </c>
      <c r="N576" t="s">
        <v>6912</v>
      </c>
      <c r="O576" t="s">
        <v>3585</v>
      </c>
      <c r="P576" t="s">
        <v>1170</v>
      </c>
    </row>
    <row r="577" spans="1:16">
      <c r="A577" t="s">
        <v>1171</v>
      </c>
      <c r="B577" t="s">
        <v>7860</v>
      </c>
      <c r="C577" t="s">
        <v>6828</v>
      </c>
      <c r="D577" s="3" t="s">
        <v>4550</v>
      </c>
      <c r="E577" s="3" t="s">
        <v>4509</v>
      </c>
      <c r="F577" s="4">
        <v>0.56000000000000005</v>
      </c>
      <c r="G577">
        <v>4.4000000000000004</v>
      </c>
      <c r="H577">
        <v>14</v>
      </c>
      <c r="I577" t="s">
        <v>7861</v>
      </c>
      <c r="J577" t="s">
        <v>7862</v>
      </c>
      <c r="K577" t="s">
        <v>7863</v>
      </c>
      <c r="L577" t="s">
        <v>7864</v>
      </c>
      <c r="M577" t="s">
        <v>7865</v>
      </c>
      <c r="N577" t="s">
        <v>7866</v>
      </c>
      <c r="O577" t="s">
        <v>3586</v>
      </c>
      <c r="P577" t="s">
        <v>1172</v>
      </c>
    </row>
    <row r="578" spans="1:16">
      <c r="A578" t="s">
        <v>1173</v>
      </c>
      <c r="B578" t="s">
        <v>7867</v>
      </c>
      <c r="C578" t="s">
        <v>7006</v>
      </c>
      <c r="D578" s="3" t="s">
        <v>4716</v>
      </c>
      <c r="E578" s="3" t="s">
        <v>4880</v>
      </c>
      <c r="F578" s="4">
        <v>0.56999999999999995</v>
      </c>
      <c r="G578">
        <v>4.0999999999999996</v>
      </c>
      <c r="H578" s="1">
        <v>14560</v>
      </c>
      <c r="I578" t="s">
        <v>7868</v>
      </c>
      <c r="J578" t="s">
        <v>7869</v>
      </c>
      <c r="K578" t="s">
        <v>7870</v>
      </c>
      <c r="L578" t="s">
        <v>7871</v>
      </c>
      <c r="M578" t="s">
        <v>7872</v>
      </c>
      <c r="N578" t="s">
        <v>7873</v>
      </c>
      <c r="O578" t="s">
        <v>3587</v>
      </c>
      <c r="P578" t="s">
        <v>1174</v>
      </c>
    </row>
    <row r="579" spans="1:16">
      <c r="A579" t="s">
        <v>1175</v>
      </c>
      <c r="B579" t="s">
        <v>7874</v>
      </c>
      <c r="C579" t="s">
        <v>6693</v>
      </c>
      <c r="D579" s="3" t="s">
        <v>5612</v>
      </c>
      <c r="E579" s="3" t="s">
        <v>4963</v>
      </c>
      <c r="F579" s="4">
        <v>0.17</v>
      </c>
      <c r="G579">
        <v>4.0999999999999996</v>
      </c>
      <c r="H579" s="1">
        <v>3156</v>
      </c>
      <c r="I579" t="s">
        <v>7875</v>
      </c>
      <c r="J579" t="s">
        <v>7876</v>
      </c>
      <c r="K579" t="s">
        <v>7877</v>
      </c>
      <c r="L579" t="s">
        <v>7878</v>
      </c>
      <c r="M579" t="s">
        <v>7879</v>
      </c>
      <c r="N579" t="s">
        <v>7880</v>
      </c>
      <c r="O579" t="s">
        <v>3588</v>
      </c>
      <c r="P579" t="s">
        <v>1176</v>
      </c>
    </row>
    <row r="580" spans="1:16">
      <c r="A580" t="s">
        <v>1177</v>
      </c>
      <c r="B580" t="s">
        <v>7881</v>
      </c>
      <c r="C580" t="s">
        <v>7882</v>
      </c>
      <c r="D580" s="3" t="s">
        <v>6098</v>
      </c>
      <c r="E580" s="3" t="s">
        <v>4509</v>
      </c>
      <c r="F580" s="4">
        <v>0.82</v>
      </c>
      <c r="G580">
        <v>4.0999999999999996</v>
      </c>
      <c r="H580" s="1">
        <v>9340</v>
      </c>
      <c r="I580" t="s">
        <v>7883</v>
      </c>
      <c r="J580" t="s">
        <v>7884</v>
      </c>
      <c r="K580" t="s">
        <v>7885</v>
      </c>
      <c r="L580" t="s">
        <v>7886</v>
      </c>
      <c r="M580" t="s">
        <v>7887</v>
      </c>
      <c r="N580" t="s">
        <v>7888</v>
      </c>
      <c r="O580" t="s">
        <v>3589</v>
      </c>
      <c r="P580" t="s">
        <v>1179</v>
      </c>
    </row>
    <row r="581" spans="1:16">
      <c r="A581" t="s">
        <v>1180</v>
      </c>
      <c r="B581" t="s">
        <v>7889</v>
      </c>
      <c r="C581" t="s">
        <v>6669</v>
      </c>
      <c r="D581" s="3" t="s">
        <v>4963</v>
      </c>
      <c r="E581" s="3" t="s">
        <v>6768</v>
      </c>
      <c r="F581" s="4">
        <v>0.75</v>
      </c>
      <c r="G581">
        <v>4.4000000000000004</v>
      </c>
      <c r="H581">
        <v>768</v>
      </c>
      <c r="I581" t="s">
        <v>7890</v>
      </c>
      <c r="J581" t="s">
        <v>7891</v>
      </c>
      <c r="K581" t="s">
        <v>7892</v>
      </c>
      <c r="L581" t="s">
        <v>7893</v>
      </c>
      <c r="M581" t="s">
        <v>7894</v>
      </c>
      <c r="N581" t="s">
        <v>7895</v>
      </c>
      <c r="O581" t="s">
        <v>3590</v>
      </c>
      <c r="P581" t="s">
        <v>1181</v>
      </c>
    </row>
    <row r="582" spans="1:16">
      <c r="A582" t="s">
        <v>1182</v>
      </c>
      <c r="B582" t="s">
        <v>7896</v>
      </c>
      <c r="C582" t="s">
        <v>7048</v>
      </c>
      <c r="D582" s="3" t="s">
        <v>7897</v>
      </c>
      <c r="E582" s="3" t="s">
        <v>4888</v>
      </c>
      <c r="F582" s="4">
        <v>0.79</v>
      </c>
      <c r="G582">
        <v>4.5</v>
      </c>
      <c r="H582" s="1">
        <v>28978</v>
      </c>
      <c r="I582" t="s">
        <v>7898</v>
      </c>
      <c r="J582" t="s">
        <v>7364</v>
      </c>
      <c r="K582" t="s">
        <v>7365</v>
      </c>
      <c r="L582" t="s">
        <v>7366</v>
      </c>
      <c r="M582" t="s">
        <v>7367</v>
      </c>
      <c r="N582" t="s">
        <v>7368</v>
      </c>
      <c r="O582" t="s">
        <v>3591</v>
      </c>
      <c r="P582" t="s">
        <v>1183</v>
      </c>
    </row>
    <row r="583" spans="1:16">
      <c r="A583" t="s">
        <v>1184</v>
      </c>
      <c r="B583" t="s">
        <v>7899</v>
      </c>
      <c r="C583" t="s">
        <v>6703</v>
      </c>
      <c r="D583" s="3" t="s">
        <v>4584</v>
      </c>
      <c r="E583" s="3" t="s">
        <v>6626</v>
      </c>
      <c r="F583" s="4">
        <v>0.28000000000000003</v>
      </c>
      <c r="G583">
        <v>4.0999999999999996</v>
      </c>
      <c r="H583" s="1">
        <v>18998</v>
      </c>
      <c r="I583" t="s">
        <v>7030</v>
      </c>
      <c r="J583" t="s">
        <v>6864</v>
      </c>
      <c r="K583" t="s">
        <v>6865</v>
      </c>
      <c r="L583" t="s">
        <v>6866</v>
      </c>
      <c r="M583" t="s">
        <v>6867</v>
      </c>
      <c r="N583" t="s">
        <v>6868</v>
      </c>
      <c r="O583" t="s">
        <v>3592</v>
      </c>
      <c r="P583" t="s">
        <v>1185</v>
      </c>
    </row>
    <row r="584" spans="1:16">
      <c r="A584" t="s">
        <v>1186</v>
      </c>
      <c r="B584" t="s">
        <v>7900</v>
      </c>
      <c r="C584" t="s">
        <v>6902</v>
      </c>
      <c r="D584" s="3" t="s">
        <v>4919</v>
      </c>
      <c r="E584" s="3" t="s">
        <v>4509</v>
      </c>
      <c r="F584" s="4">
        <v>0.72</v>
      </c>
      <c r="G584">
        <v>4.2</v>
      </c>
      <c r="H584" s="1">
        <v>4971</v>
      </c>
      <c r="I584" t="s">
        <v>7901</v>
      </c>
      <c r="J584" t="s">
        <v>7902</v>
      </c>
      <c r="K584" t="s">
        <v>7903</v>
      </c>
      <c r="L584" t="s">
        <v>7904</v>
      </c>
      <c r="M584" t="s">
        <v>7905</v>
      </c>
      <c r="N584" t="s">
        <v>7906</v>
      </c>
      <c r="O584" t="s">
        <v>3593</v>
      </c>
      <c r="P584" t="s">
        <v>1187</v>
      </c>
    </row>
    <row r="585" spans="1:16">
      <c r="A585" t="s">
        <v>1188</v>
      </c>
      <c r="B585" t="s">
        <v>7907</v>
      </c>
      <c r="C585" t="s">
        <v>7282</v>
      </c>
      <c r="D585" s="3" t="s">
        <v>7625</v>
      </c>
      <c r="E585" s="3" t="s">
        <v>4855</v>
      </c>
      <c r="F585" s="4">
        <v>0.63</v>
      </c>
      <c r="G585">
        <v>4.5</v>
      </c>
      <c r="H585" s="1">
        <v>1526</v>
      </c>
      <c r="I585" t="s">
        <v>7908</v>
      </c>
      <c r="J585" t="s">
        <v>7909</v>
      </c>
      <c r="K585" t="s">
        <v>7910</v>
      </c>
      <c r="L585" t="s">
        <v>7911</v>
      </c>
      <c r="M585" t="s">
        <v>7912</v>
      </c>
      <c r="N585" t="s">
        <v>7913</v>
      </c>
      <c r="O585" t="s">
        <v>3594</v>
      </c>
      <c r="P585" t="s">
        <v>1189</v>
      </c>
    </row>
    <row r="586" spans="1:16">
      <c r="A586" t="s">
        <v>1190</v>
      </c>
      <c r="B586" t="s">
        <v>7914</v>
      </c>
      <c r="C586" t="s">
        <v>6758</v>
      </c>
      <c r="D586" s="3" t="s">
        <v>7915</v>
      </c>
      <c r="E586" s="3" t="s">
        <v>4527</v>
      </c>
      <c r="F586" s="4">
        <v>0.63</v>
      </c>
      <c r="G586">
        <v>4.0999999999999996</v>
      </c>
      <c r="H586" t="s">
        <v>7916</v>
      </c>
      <c r="I586" t="s">
        <v>7032</v>
      </c>
      <c r="J586" t="s">
        <v>6800</v>
      </c>
      <c r="K586" t="s">
        <v>6801</v>
      </c>
      <c r="L586" t="s">
        <v>6802</v>
      </c>
      <c r="M586" t="s">
        <v>6803</v>
      </c>
      <c r="N586" t="s">
        <v>6804</v>
      </c>
      <c r="O586" t="s">
        <v>3595</v>
      </c>
      <c r="P586" t="s">
        <v>1191</v>
      </c>
    </row>
    <row r="587" spans="1:16">
      <c r="A587" t="s">
        <v>1192</v>
      </c>
      <c r="B587" t="s">
        <v>7917</v>
      </c>
      <c r="C587" t="s">
        <v>6758</v>
      </c>
      <c r="D587" s="3" t="s">
        <v>4888</v>
      </c>
      <c r="E587" s="3" t="s">
        <v>7918</v>
      </c>
      <c r="F587" s="4">
        <v>0.67</v>
      </c>
      <c r="G587">
        <v>3.9</v>
      </c>
      <c r="H587" t="s">
        <v>7919</v>
      </c>
      <c r="I587" t="s">
        <v>7920</v>
      </c>
      <c r="J587" t="s">
        <v>7921</v>
      </c>
      <c r="K587" t="s">
        <v>7922</v>
      </c>
      <c r="L587" t="s">
        <v>7923</v>
      </c>
      <c r="M587" t="s">
        <v>7924</v>
      </c>
      <c r="N587" t="s">
        <v>7925</v>
      </c>
      <c r="O587" t="s">
        <v>3596</v>
      </c>
      <c r="P587" t="s">
        <v>1193</v>
      </c>
    </row>
    <row r="588" spans="1:16">
      <c r="A588" t="s">
        <v>696</v>
      </c>
      <c r="B588" t="s">
        <v>6676</v>
      </c>
      <c r="C588" t="s">
        <v>6669</v>
      </c>
      <c r="D588" s="3" t="s">
        <v>6677</v>
      </c>
      <c r="E588" s="3" t="s">
        <v>5341</v>
      </c>
      <c r="F588" s="4">
        <v>0.8</v>
      </c>
      <c r="G588">
        <v>4.3</v>
      </c>
      <c r="H588" s="1">
        <v>27709</v>
      </c>
      <c r="I588" t="s">
        <v>6678</v>
      </c>
      <c r="J588" t="s">
        <v>6679</v>
      </c>
      <c r="K588" t="s">
        <v>6680</v>
      </c>
      <c r="L588" t="s">
        <v>6681</v>
      </c>
      <c r="M588" t="s">
        <v>6682</v>
      </c>
      <c r="N588" t="s">
        <v>6683</v>
      </c>
      <c r="O588" t="s">
        <v>3597</v>
      </c>
      <c r="P588" t="s">
        <v>1194</v>
      </c>
    </row>
    <row r="589" spans="1:16">
      <c r="A589" t="s">
        <v>698</v>
      </c>
      <c r="B589" t="s">
        <v>6684</v>
      </c>
      <c r="C589" t="s">
        <v>6669</v>
      </c>
      <c r="D589" s="3" t="s">
        <v>4613</v>
      </c>
      <c r="E589" s="3" t="s">
        <v>6685</v>
      </c>
      <c r="F589" s="4">
        <v>0.77</v>
      </c>
      <c r="G589">
        <v>3.8</v>
      </c>
      <c r="H589" s="1">
        <v>17833</v>
      </c>
      <c r="I589" t="s">
        <v>6686</v>
      </c>
      <c r="J589" t="s">
        <v>6687</v>
      </c>
      <c r="K589" t="s">
        <v>6688</v>
      </c>
      <c r="L589" t="s">
        <v>6689</v>
      </c>
      <c r="M589" t="s">
        <v>6690</v>
      </c>
      <c r="N589" t="s">
        <v>6691</v>
      </c>
      <c r="O589" t="s">
        <v>3598</v>
      </c>
      <c r="P589" t="s">
        <v>1195</v>
      </c>
    </row>
    <row r="590" spans="1:16">
      <c r="A590" t="s">
        <v>1196</v>
      </c>
      <c r="B590" t="s">
        <v>7926</v>
      </c>
      <c r="C590" t="s">
        <v>7927</v>
      </c>
      <c r="D590" s="3" t="s">
        <v>7928</v>
      </c>
      <c r="E590" s="3" t="s">
        <v>6215</v>
      </c>
      <c r="F590" s="4">
        <v>0.56000000000000005</v>
      </c>
      <c r="G590">
        <v>4.3</v>
      </c>
      <c r="H590" t="s">
        <v>7929</v>
      </c>
      <c r="I590" t="s">
        <v>7930</v>
      </c>
      <c r="J590" t="s">
        <v>7931</v>
      </c>
      <c r="K590" t="s">
        <v>7932</v>
      </c>
      <c r="L590" t="s">
        <v>7933</v>
      </c>
      <c r="M590" t="s">
        <v>7934</v>
      </c>
      <c r="N590" t="s">
        <v>7935</v>
      </c>
      <c r="O590" t="s">
        <v>3599</v>
      </c>
      <c r="P590" t="s">
        <v>1198</v>
      </c>
    </row>
    <row r="591" spans="1:16">
      <c r="A591" t="s">
        <v>1199</v>
      </c>
      <c r="B591" t="s">
        <v>7936</v>
      </c>
      <c r="C591" t="s">
        <v>7937</v>
      </c>
      <c r="D591" s="3" t="s">
        <v>4716</v>
      </c>
      <c r="E591" s="3" t="s">
        <v>7938</v>
      </c>
      <c r="F591" s="4">
        <v>0.33</v>
      </c>
      <c r="G591">
        <v>4.4000000000000004</v>
      </c>
      <c r="H591" s="1">
        <v>61314</v>
      </c>
      <c r="I591" t="s">
        <v>7939</v>
      </c>
      <c r="J591" t="s">
        <v>7940</v>
      </c>
      <c r="K591" t="s">
        <v>7941</v>
      </c>
      <c r="L591" t="s">
        <v>7942</v>
      </c>
      <c r="M591" t="s">
        <v>7943</v>
      </c>
      <c r="N591" t="s">
        <v>7944</v>
      </c>
      <c r="O591" t="s">
        <v>3600</v>
      </c>
      <c r="P591" t="s">
        <v>1201</v>
      </c>
    </row>
    <row r="592" spans="1:16">
      <c r="A592" t="s">
        <v>1202</v>
      </c>
      <c r="B592" t="s">
        <v>7945</v>
      </c>
      <c r="C592" t="s">
        <v>7946</v>
      </c>
      <c r="D592" s="3" t="s">
        <v>7947</v>
      </c>
      <c r="E592" s="3" t="s">
        <v>7948</v>
      </c>
      <c r="F592" s="4">
        <v>0.08</v>
      </c>
      <c r="G592">
        <v>3.8</v>
      </c>
      <c r="H592" s="1">
        <v>7354</v>
      </c>
      <c r="I592" t="s">
        <v>7949</v>
      </c>
      <c r="J592" t="s">
        <v>7950</v>
      </c>
      <c r="K592" t="s">
        <v>7951</v>
      </c>
      <c r="L592" t="s">
        <v>7952</v>
      </c>
      <c r="M592" t="s">
        <v>7953</v>
      </c>
      <c r="N592" t="s">
        <v>7954</v>
      </c>
      <c r="O592" t="s">
        <v>3601</v>
      </c>
      <c r="P592" t="s">
        <v>1204</v>
      </c>
    </row>
    <row r="593" spans="1:16">
      <c r="A593" t="s">
        <v>1205</v>
      </c>
      <c r="B593" t="s">
        <v>7955</v>
      </c>
      <c r="C593" t="s">
        <v>6758</v>
      </c>
      <c r="D593" s="3" t="s">
        <v>5073</v>
      </c>
      <c r="E593" s="3" t="s">
        <v>7642</v>
      </c>
      <c r="F593" s="4">
        <v>0.56999999999999995</v>
      </c>
      <c r="G593">
        <v>3.8</v>
      </c>
      <c r="H593" t="s">
        <v>7956</v>
      </c>
      <c r="I593" t="s">
        <v>7957</v>
      </c>
      <c r="J593" t="s">
        <v>7958</v>
      </c>
      <c r="K593" t="s">
        <v>7959</v>
      </c>
      <c r="L593" t="s">
        <v>7960</v>
      </c>
      <c r="M593" t="s">
        <v>7961</v>
      </c>
      <c r="N593" t="s">
        <v>7962</v>
      </c>
      <c r="O593" t="s">
        <v>3602</v>
      </c>
      <c r="P593" t="s">
        <v>1206</v>
      </c>
    </row>
    <row r="594" spans="1:16">
      <c r="A594" t="s">
        <v>1207</v>
      </c>
      <c r="B594" t="s">
        <v>7963</v>
      </c>
      <c r="C594" t="s">
        <v>7964</v>
      </c>
      <c r="D594" s="3" t="s">
        <v>4945</v>
      </c>
      <c r="E594" s="3" t="s">
        <v>4483</v>
      </c>
      <c r="F594" s="4">
        <v>0.62</v>
      </c>
      <c r="G594">
        <v>3.5</v>
      </c>
      <c r="H594">
        <v>690</v>
      </c>
      <c r="I594" t="s">
        <v>7965</v>
      </c>
      <c r="J594" t="s">
        <v>7966</v>
      </c>
      <c r="K594" t="s">
        <v>7967</v>
      </c>
      <c r="L594" t="s">
        <v>7968</v>
      </c>
      <c r="M594" t="s">
        <v>7969</v>
      </c>
      <c r="N594" t="s">
        <v>7970</v>
      </c>
      <c r="O594" t="s">
        <v>3603</v>
      </c>
      <c r="P594" t="s">
        <v>1209</v>
      </c>
    </row>
    <row r="595" spans="1:16">
      <c r="A595" t="s">
        <v>714</v>
      </c>
      <c r="B595" t="s">
        <v>6723</v>
      </c>
      <c r="C595" t="s">
        <v>6724</v>
      </c>
      <c r="D595" s="3" t="s">
        <v>6725</v>
      </c>
      <c r="E595" s="3" t="s">
        <v>4500</v>
      </c>
      <c r="F595" s="4">
        <v>0.43</v>
      </c>
      <c r="G595">
        <v>4.4000000000000004</v>
      </c>
      <c r="H595" s="1">
        <v>67262</v>
      </c>
      <c r="I595" t="s">
        <v>6726</v>
      </c>
      <c r="J595" t="s">
        <v>6727</v>
      </c>
      <c r="K595" t="s">
        <v>6728</v>
      </c>
      <c r="L595" t="s">
        <v>6729</v>
      </c>
      <c r="M595" t="s">
        <v>6730</v>
      </c>
      <c r="N595" t="s">
        <v>6731</v>
      </c>
      <c r="O595" t="s">
        <v>3604</v>
      </c>
      <c r="P595" t="s">
        <v>1210</v>
      </c>
    </row>
    <row r="596" spans="1:16">
      <c r="A596" t="s">
        <v>717</v>
      </c>
      <c r="B596" t="s">
        <v>6732</v>
      </c>
      <c r="C596" t="s">
        <v>6669</v>
      </c>
      <c r="D596" s="3" t="s">
        <v>4677</v>
      </c>
      <c r="E596" s="3" t="s">
        <v>5978</v>
      </c>
      <c r="F596" s="4">
        <v>0.6</v>
      </c>
      <c r="G596">
        <v>4.0999999999999996</v>
      </c>
      <c r="H596" s="1">
        <v>10689</v>
      </c>
      <c r="I596" t="s">
        <v>6734</v>
      </c>
      <c r="J596" t="s">
        <v>6735</v>
      </c>
      <c r="K596" t="s">
        <v>6736</v>
      </c>
      <c r="L596" t="s">
        <v>6737</v>
      </c>
      <c r="M596" t="s">
        <v>6738</v>
      </c>
      <c r="N596" t="s">
        <v>6739</v>
      </c>
      <c r="O596" t="s">
        <v>3605</v>
      </c>
      <c r="P596" t="s">
        <v>1211</v>
      </c>
    </row>
    <row r="597" spans="1:16">
      <c r="A597" t="s">
        <v>1212</v>
      </c>
      <c r="B597" t="s">
        <v>7971</v>
      </c>
      <c r="C597" t="s">
        <v>6758</v>
      </c>
      <c r="D597" s="3" t="s">
        <v>4880</v>
      </c>
      <c r="E597" s="3" t="s">
        <v>6988</v>
      </c>
      <c r="F597" s="4">
        <v>0.65</v>
      </c>
      <c r="G597">
        <v>4.0999999999999996</v>
      </c>
      <c r="H597" t="s">
        <v>7972</v>
      </c>
      <c r="I597" t="s">
        <v>7973</v>
      </c>
      <c r="J597" t="s">
        <v>7974</v>
      </c>
      <c r="K597" t="s">
        <v>7975</v>
      </c>
      <c r="L597" t="s">
        <v>7976</v>
      </c>
      <c r="M597" t="s">
        <v>7977</v>
      </c>
      <c r="N597" t="s">
        <v>7978</v>
      </c>
      <c r="O597" t="s">
        <v>3606</v>
      </c>
      <c r="P597" t="s">
        <v>1213</v>
      </c>
    </row>
    <row r="598" spans="1:16">
      <c r="A598" t="s">
        <v>1214</v>
      </c>
      <c r="B598" t="s">
        <v>7979</v>
      </c>
      <c r="C598" t="s">
        <v>7980</v>
      </c>
      <c r="D598" s="3" t="s">
        <v>4466</v>
      </c>
      <c r="E598" s="3" t="s">
        <v>4888</v>
      </c>
      <c r="F598" s="4">
        <v>0.77</v>
      </c>
      <c r="G598">
        <v>4.3</v>
      </c>
      <c r="H598" s="1">
        <v>24791</v>
      </c>
      <c r="I598" t="s">
        <v>7981</v>
      </c>
      <c r="J598" t="s">
        <v>7982</v>
      </c>
      <c r="K598" t="s">
        <v>7983</v>
      </c>
      <c r="L598" t="s">
        <v>7984</v>
      </c>
      <c r="M598" t="s">
        <v>7985</v>
      </c>
      <c r="N598" t="s">
        <v>7986</v>
      </c>
      <c r="O598" t="s">
        <v>3607</v>
      </c>
      <c r="P598" t="s">
        <v>1216</v>
      </c>
    </row>
    <row r="599" spans="1:16">
      <c r="A599" t="s">
        <v>1217</v>
      </c>
      <c r="B599" t="s">
        <v>7987</v>
      </c>
      <c r="C599" t="s">
        <v>6758</v>
      </c>
      <c r="D599" s="3" t="s">
        <v>4499</v>
      </c>
      <c r="E599" s="3" t="s">
        <v>4456</v>
      </c>
      <c r="F599" s="4">
        <v>0.63</v>
      </c>
      <c r="G599">
        <v>3.5</v>
      </c>
      <c r="H599" s="1">
        <v>21764</v>
      </c>
      <c r="I599" t="s">
        <v>7988</v>
      </c>
      <c r="J599" t="s">
        <v>7989</v>
      </c>
      <c r="K599" t="s">
        <v>7990</v>
      </c>
      <c r="L599" t="s">
        <v>7991</v>
      </c>
      <c r="M599" t="s">
        <v>7992</v>
      </c>
      <c r="N599" t="s">
        <v>7993</v>
      </c>
      <c r="O599" t="s">
        <v>3608</v>
      </c>
      <c r="P599" t="s">
        <v>1218</v>
      </c>
    </row>
    <row r="600" spans="1:16">
      <c r="A600" t="s">
        <v>724</v>
      </c>
      <c r="B600" t="s">
        <v>6757</v>
      </c>
      <c r="C600" t="s">
        <v>6758</v>
      </c>
      <c r="D600" s="3" t="s">
        <v>4716</v>
      </c>
      <c r="E600" s="3" t="s">
        <v>4527</v>
      </c>
      <c r="F600" s="4">
        <v>0.4</v>
      </c>
      <c r="G600">
        <v>4.0999999999999996</v>
      </c>
      <c r="H600" t="s">
        <v>7994</v>
      </c>
      <c r="I600" t="s">
        <v>6760</v>
      </c>
      <c r="J600" t="s">
        <v>6761</v>
      </c>
      <c r="K600" t="s">
        <v>6762</v>
      </c>
      <c r="L600" t="s">
        <v>6763</v>
      </c>
      <c r="M600" t="s">
        <v>6764</v>
      </c>
      <c r="N600" t="s">
        <v>6765</v>
      </c>
      <c r="O600" t="s">
        <v>3609</v>
      </c>
      <c r="P600" t="s">
        <v>1219</v>
      </c>
    </row>
    <row r="601" spans="1:16">
      <c r="A601" t="s">
        <v>1220</v>
      </c>
      <c r="B601" t="s">
        <v>7995</v>
      </c>
      <c r="C601" t="s">
        <v>7641</v>
      </c>
      <c r="D601" s="3" t="s">
        <v>7996</v>
      </c>
      <c r="E601" s="3" t="s">
        <v>6988</v>
      </c>
      <c r="F601" s="4">
        <v>0.69</v>
      </c>
      <c r="G601">
        <v>4.0999999999999996</v>
      </c>
      <c r="H601" t="s">
        <v>7997</v>
      </c>
      <c r="I601" t="s">
        <v>7998</v>
      </c>
      <c r="J601" t="s">
        <v>7999</v>
      </c>
      <c r="K601" t="s">
        <v>8000</v>
      </c>
      <c r="L601" t="s">
        <v>8001</v>
      </c>
      <c r="M601" t="s">
        <v>8002</v>
      </c>
      <c r="N601" t="s">
        <v>8003</v>
      </c>
      <c r="O601" t="s">
        <v>3610</v>
      </c>
      <c r="P601" t="s">
        <v>1221</v>
      </c>
    </row>
    <row r="602" spans="1:16">
      <c r="A602" t="s">
        <v>722</v>
      </c>
      <c r="B602" t="s">
        <v>6749</v>
      </c>
      <c r="C602" t="s">
        <v>6669</v>
      </c>
      <c r="D602" s="3" t="s">
        <v>4888</v>
      </c>
      <c r="E602" s="3" t="s">
        <v>6750</v>
      </c>
      <c r="F602" s="4">
        <v>0.79</v>
      </c>
      <c r="G602">
        <v>3.9</v>
      </c>
      <c r="H602" s="1">
        <v>21797</v>
      </c>
      <c r="I602" t="s">
        <v>6751</v>
      </c>
      <c r="J602" t="s">
        <v>8004</v>
      </c>
      <c r="K602" t="s">
        <v>8005</v>
      </c>
      <c r="L602" t="s">
        <v>8006</v>
      </c>
      <c r="M602" t="s">
        <v>8007</v>
      </c>
      <c r="N602" t="s">
        <v>8008</v>
      </c>
      <c r="O602" t="s">
        <v>3611</v>
      </c>
      <c r="P602" t="s">
        <v>1222</v>
      </c>
    </row>
    <row r="603" spans="1:16">
      <c r="A603" t="s">
        <v>1223</v>
      </c>
      <c r="B603" t="s">
        <v>8009</v>
      </c>
      <c r="C603" t="s">
        <v>6758</v>
      </c>
      <c r="D603" s="3" t="s">
        <v>4509</v>
      </c>
      <c r="E603" s="3" t="s">
        <v>4527</v>
      </c>
      <c r="F603" s="4">
        <v>0.5</v>
      </c>
      <c r="G603">
        <v>3.9</v>
      </c>
      <c r="H603" s="1">
        <v>92995</v>
      </c>
      <c r="I603" t="s">
        <v>8010</v>
      </c>
      <c r="J603" t="s">
        <v>8011</v>
      </c>
      <c r="K603" t="s">
        <v>8012</v>
      </c>
      <c r="L603" t="s">
        <v>8013</v>
      </c>
      <c r="M603" t="s">
        <v>8014</v>
      </c>
      <c r="N603" t="s">
        <v>8015</v>
      </c>
      <c r="O603" t="s">
        <v>3612</v>
      </c>
      <c r="P603" t="s">
        <v>1224</v>
      </c>
    </row>
    <row r="604" spans="1:16">
      <c r="A604" t="s">
        <v>1225</v>
      </c>
      <c r="B604" t="s">
        <v>8016</v>
      </c>
      <c r="C604" t="s">
        <v>7067</v>
      </c>
      <c r="D604" s="3" t="s">
        <v>4731</v>
      </c>
      <c r="E604" s="3" t="s">
        <v>4527</v>
      </c>
      <c r="F604" s="4">
        <v>0.9</v>
      </c>
      <c r="G604">
        <v>4.0999999999999996</v>
      </c>
      <c r="H604" s="1">
        <v>8751</v>
      </c>
      <c r="I604" t="s">
        <v>7777</v>
      </c>
      <c r="J604" t="s">
        <v>8017</v>
      </c>
      <c r="K604" t="s">
        <v>8018</v>
      </c>
      <c r="L604" t="s">
        <v>8019</v>
      </c>
      <c r="M604" t="s">
        <v>8020</v>
      </c>
      <c r="N604" t="s">
        <v>8021</v>
      </c>
      <c r="O604" t="s">
        <v>3613</v>
      </c>
      <c r="P604" t="s">
        <v>1226</v>
      </c>
    </row>
    <row r="605" spans="1:16">
      <c r="A605" t="s">
        <v>733</v>
      </c>
      <c r="B605" t="s">
        <v>6789</v>
      </c>
      <c r="C605" t="s">
        <v>6790</v>
      </c>
      <c r="D605" s="3" t="s">
        <v>4466</v>
      </c>
      <c r="E605" s="3" t="s">
        <v>5073</v>
      </c>
      <c r="F605" s="4">
        <v>0.73</v>
      </c>
      <c r="G605">
        <v>4</v>
      </c>
      <c r="H605" s="1">
        <v>14283</v>
      </c>
      <c r="I605" t="s">
        <v>6791</v>
      </c>
      <c r="J605" t="s">
        <v>6792</v>
      </c>
      <c r="K605" t="s">
        <v>6793</v>
      </c>
      <c r="L605" t="s">
        <v>6794</v>
      </c>
      <c r="M605" t="s">
        <v>6795</v>
      </c>
      <c r="N605" t="s">
        <v>6796</v>
      </c>
      <c r="O605" t="s">
        <v>3614</v>
      </c>
      <c r="P605" t="s">
        <v>1227</v>
      </c>
    </row>
    <row r="606" spans="1:16">
      <c r="A606" t="s">
        <v>1228</v>
      </c>
      <c r="B606" t="s">
        <v>8022</v>
      </c>
      <c r="C606" t="s">
        <v>7927</v>
      </c>
      <c r="D606" s="3" t="s">
        <v>4815</v>
      </c>
      <c r="E606" s="3" t="s">
        <v>5388</v>
      </c>
      <c r="F606" s="4">
        <v>0.68</v>
      </c>
      <c r="G606">
        <v>4.2</v>
      </c>
      <c r="H606" s="1">
        <v>64273</v>
      </c>
      <c r="I606" t="s">
        <v>8023</v>
      </c>
      <c r="J606" t="s">
        <v>8024</v>
      </c>
      <c r="K606" t="s">
        <v>8025</v>
      </c>
      <c r="L606" t="s">
        <v>8026</v>
      </c>
      <c r="M606" t="s">
        <v>8027</v>
      </c>
      <c r="N606" t="s">
        <v>8028</v>
      </c>
      <c r="O606" t="s">
        <v>3615</v>
      </c>
      <c r="P606" t="s">
        <v>1229</v>
      </c>
    </row>
    <row r="607" spans="1:16">
      <c r="A607" t="s">
        <v>1230</v>
      </c>
      <c r="B607" t="s">
        <v>8029</v>
      </c>
      <c r="C607" t="s">
        <v>7937</v>
      </c>
      <c r="D607" s="3" t="s">
        <v>5101</v>
      </c>
      <c r="E607" s="3" t="s">
        <v>4879</v>
      </c>
      <c r="F607" s="4">
        <v>0.59</v>
      </c>
      <c r="G607">
        <v>4.3</v>
      </c>
      <c r="H607" s="1">
        <v>54315</v>
      </c>
      <c r="I607" t="s">
        <v>8030</v>
      </c>
      <c r="J607" t="s">
        <v>8031</v>
      </c>
      <c r="K607" t="s">
        <v>8032</v>
      </c>
      <c r="L607" t="s">
        <v>8033</v>
      </c>
      <c r="M607" t="s">
        <v>8034</v>
      </c>
      <c r="N607" t="s">
        <v>8035</v>
      </c>
      <c r="O607" t="s">
        <v>3616</v>
      </c>
      <c r="P607" t="s">
        <v>1231</v>
      </c>
    </row>
    <row r="608" spans="1:16">
      <c r="A608" t="s">
        <v>1232</v>
      </c>
      <c r="B608" t="s">
        <v>8036</v>
      </c>
      <c r="C608" t="s">
        <v>7937</v>
      </c>
      <c r="D608" s="3" t="s">
        <v>4518</v>
      </c>
      <c r="E608" s="3" t="s">
        <v>4716</v>
      </c>
      <c r="F608" s="4">
        <v>0.5</v>
      </c>
      <c r="G608">
        <v>4.0999999999999996</v>
      </c>
      <c r="H608" s="1">
        <v>1597</v>
      </c>
      <c r="I608" t="s">
        <v>8037</v>
      </c>
      <c r="J608" t="s">
        <v>8038</v>
      </c>
      <c r="K608" t="s">
        <v>8039</v>
      </c>
      <c r="L608" t="s">
        <v>8040</v>
      </c>
      <c r="M608" t="s">
        <v>8041</v>
      </c>
      <c r="N608" t="s">
        <v>8042</v>
      </c>
      <c r="O608" t="s">
        <v>3617</v>
      </c>
      <c r="P608" t="s">
        <v>1233</v>
      </c>
    </row>
    <row r="609" spans="1:16">
      <c r="A609" t="s">
        <v>752</v>
      </c>
      <c r="B609" t="s">
        <v>6836</v>
      </c>
      <c r="C609" t="s">
        <v>6669</v>
      </c>
      <c r="D609" s="3" t="s">
        <v>4787</v>
      </c>
      <c r="E609" s="3" t="s">
        <v>5042</v>
      </c>
      <c r="F609" s="4">
        <v>0.6</v>
      </c>
      <c r="G609">
        <v>4</v>
      </c>
      <c r="H609" s="1">
        <v>30254</v>
      </c>
      <c r="I609" t="s">
        <v>6837</v>
      </c>
      <c r="J609" t="s">
        <v>7854</v>
      </c>
      <c r="K609" t="s">
        <v>7855</v>
      </c>
      <c r="L609" t="s">
        <v>7856</v>
      </c>
      <c r="M609" t="s">
        <v>7857</v>
      </c>
      <c r="N609" t="s">
        <v>7858</v>
      </c>
      <c r="O609" t="s">
        <v>3618</v>
      </c>
      <c r="P609" t="s">
        <v>1234</v>
      </c>
    </row>
    <row r="610" spans="1:16">
      <c r="A610" t="s">
        <v>754</v>
      </c>
      <c r="B610" t="s">
        <v>6843</v>
      </c>
      <c r="C610" t="s">
        <v>6669</v>
      </c>
      <c r="D610" s="3" t="s">
        <v>4888</v>
      </c>
      <c r="E610" s="3" t="s">
        <v>4953</v>
      </c>
      <c r="F610" s="4">
        <v>0.81</v>
      </c>
      <c r="G610">
        <v>4.2</v>
      </c>
      <c r="H610" s="1">
        <v>22638</v>
      </c>
      <c r="I610" t="s">
        <v>6844</v>
      </c>
      <c r="J610" t="s">
        <v>6845</v>
      </c>
      <c r="K610" t="s">
        <v>6846</v>
      </c>
      <c r="L610" t="s">
        <v>6847</v>
      </c>
      <c r="M610" t="s">
        <v>6848</v>
      </c>
      <c r="N610" t="s">
        <v>6849</v>
      </c>
      <c r="O610" t="s">
        <v>3619</v>
      </c>
      <c r="P610" t="s">
        <v>1235</v>
      </c>
    </row>
    <row r="611" spans="1:16">
      <c r="A611" t="s">
        <v>1236</v>
      </c>
      <c r="B611" t="s">
        <v>8043</v>
      </c>
      <c r="C611" t="s">
        <v>6758</v>
      </c>
      <c r="D611" s="3" t="s">
        <v>4482</v>
      </c>
      <c r="E611" s="3" t="s">
        <v>4527</v>
      </c>
      <c r="F611" s="4">
        <v>0.67</v>
      </c>
      <c r="G611">
        <v>3.9</v>
      </c>
      <c r="H611" s="1">
        <v>77027</v>
      </c>
      <c r="I611" t="s">
        <v>8044</v>
      </c>
      <c r="J611" t="s">
        <v>8045</v>
      </c>
      <c r="K611" t="s">
        <v>8046</v>
      </c>
      <c r="L611" t="s">
        <v>8047</v>
      </c>
      <c r="M611" t="s">
        <v>8048</v>
      </c>
      <c r="N611" t="s">
        <v>8049</v>
      </c>
      <c r="O611" t="s">
        <v>3620</v>
      </c>
      <c r="P611" t="s">
        <v>1237</v>
      </c>
    </row>
    <row r="612" spans="1:16">
      <c r="A612" t="s">
        <v>1238</v>
      </c>
      <c r="B612" t="s">
        <v>8050</v>
      </c>
      <c r="C612" t="s">
        <v>8051</v>
      </c>
      <c r="D612" s="3" t="s">
        <v>5748</v>
      </c>
      <c r="E612" s="3" t="s">
        <v>4613</v>
      </c>
      <c r="F612" s="4">
        <v>0.69</v>
      </c>
      <c r="G612">
        <v>4.3</v>
      </c>
      <c r="H612" s="1">
        <v>28829</v>
      </c>
      <c r="I612" t="s">
        <v>8052</v>
      </c>
      <c r="J612" t="s">
        <v>8053</v>
      </c>
      <c r="K612" t="s">
        <v>8054</v>
      </c>
      <c r="L612" t="s">
        <v>8055</v>
      </c>
      <c r="M612" t="s">
        <v>8056</v>
      </c>
      <c r="N612" t="s">
        <v>8057</v>
      </c>
      <c r="O612" t="s">
        <v>3621</v>
      </c>
      <c r="P612" t="s">
        <v>1240</v>
      </c>
    </row>
    <row r="613" spans="1:16">
      <c r="A613" t="s">
        <v>764</v>
      </c>
      <c r="B613" t="s">
        <v>6870</v>
      </c>
      <c r="C613" t="s">
        <v>6669</v>
      </c>
      <c r="D613" s="3" t="s">
        <v>4835</v>
      </c>
      <c r="E613" s="3" t="s">
        <v>5341</v>
      </c>
      <c r="F613" s="4">
        <v>0.78</v>
      </c>
      <c r="G613">
        <v>4.2</v>
      </c>
      <c r="H613" s="1">
        <v>29478</v>
      </c>
      <c r="I613" t="s">
        <v>6871</v>
      </c>
      <c r="J613" t="s">
        <v>8058</v>
      </c>
      <c r="K613" t="s">
        <v>8059</v>
      </c>
      <c r="L613" t="s">
        <v>8060</v>
      </c>
      <c r="M613" t="s">
        <v>8061</v>
      </c>
      <c r="N613" t="s">
        <v>8062</v>
      </c>
      <c r="O613" t="s">
        <v>3622</v>
      </c>
      <c r="P613" t="s">
        <v>1241</v>
      </c>
    </row>
    <row r="614" spans="1:16">
      <c r="A614" t="s">
        <v>1242</v>
      </c>
      <c r="B614" t="s">
        <v>8063</v>
      </c>
      <c r="C614" t="s">
        <v>7937</v>
      </c>
      <c r="D614" s="3" t="s">
        <v>4518</v>
      </c>
      <c r="E614" s="3" t="s">
        <v>6215</v>
      </c>
      <c r="F614" s="4">
        <v>0.54</v>
      </c>
      <c r="G614">
        <v>4.5</v>
      </c>
      <c r="H614" s="1">
        <v>33176</v>
      </c>
      <c r="I614" t="s">
        <v>8064</v>
      </c>
      <c r="J614" t="s">
        <v>8065</v>
      </c>
      <c r="K614" t="s">
        <v>8066</v>
      </c>
      <c r="L614" t="s">
        <v>8067</v>
      </c>
      <c r="M614" t="s">
        <v>8068</v>
      </c>
      <c r="N614" t="s">
        <v>8069</v>
      </c>
      <c r="O614" t="s">
        <v>3623</v>
      </c>
      <c r="P614" t="s">
        <v>1243</v>
      </c>
    </row>
    <row r="615" spans="1:16">
      <c r="A615" t="s">
        <v>1244</v>
      </c>
      <c r="B615" t="s">
        <v>8070</v>
      </c>
      <c r="C615" t="s">
        <v>8071</v>
      </c>
      <c r="D615" s="3" t="s">
        <v>6095</v>
      </c>
      <c r="E615" s="3" t="s">
        <v>8072</v>
      </c>
      <c r="F615" s="4">
        <v>0.6</v>
      </c>
      <c r="G615">
        <v>4</v>
      </c>
      <c r="H615" s="1">
        <v>68664</v>
      </c>
      <c r="I615" t="s">
        <v>8073</v>
      </c>
      <c r="J615" t="s">
        <v>8074</v>
      </c>
      <c r="K615" t="s">
        <v>8075</v>
      </c>
      <c r="L615" t="s">
        <v>8076</v>
      </c>
      <c r="M615" t="s">
        <v>8077</v>
      </c>
      <c r="N615" t="s">
        <v>8078</v>
      </c>
      <c r="O615" t="s">
        <v>3624</v>
      </c>
      <c r="P615" t="s">
        <v>1246</v>
      </c>
    </row>
    <row r="616" spans="1:16">
      <c r="A616" t="s">
        <v>12</v>
      </c>
      <c r="B616" t="s">
        <v>4454</v>
      </c>
      <c r="C616" t="s">
        <v>4455</v>
      </c>
      <c r="D616" s="3" t="s">
        <v>4456</v>
      </c>
      <c r="E616" s="3" t="s">
        <v>4457</v>
      </c>
      <c r="F616" s="4">
        <v>0.64</v>
      </c>
      <c r="G616">
        <v>4.2</v>
      </c>
      <c r="H616" s="1">
        <v>24269</v>
      </c>
      <c r="I616" t="s">
        <v>4458</v>
      </c>
      <c r="J616" t="s">
        <v>4459</v>
      </c>
      <c r="K616" t="s">
        <v>4460</v>
      </c>
      <c r="L616" t="s">
        <v>4461</v>
      </c>
      <c r="M616" t="s">
        <v>4462</v>
      </c>
      <c r="N616" t="s">
        <v>5051</v>
      </c>
      <c r="O616" t="s">
        <v>3625</v>
      </c>
      <c r="P616" t="s">
        <v>1247</v>
      </c>
    </row>
    <row r="617" spans="1:16">
      <c r="A617" t="s">
        <v>1248</v>
      </c>
      <c r="B617" t="s">
        <v>8079</v>
      </c>
      <c r="C617" t="s">
        <v>8080</v>
      </c>
      <c r="D617" s="3" t="s">
        <v>8081</v>
      </c>
      <c r="E617" s="3" t="s">
        <v>8082</v>
      </c>
      <c r="F617" s="4">
        <v>0.16</v>
      </c>
      <c r="G617">
        <v>4.5</v>
      </c>
      <c r="H617" s="1">
        <v>28030</v>
      </c>
      <c r="I617" t="s">
        <v>8083</v>
      </c>
      <c r="J617" t="s">
        <v>8084</v>
      </c>
      <c r="K617" t="s">
        <v>8085</v>
      </c>
      <c r="L617" t="s">
        <v>8086</v>
      </c>
      <c r="M617" t="s">
        <v>8087</v>
      </c>
      <c r="N617" t="s">
        <v>8088</v>
      </c>
      <c r="O617" t="s">
        <v>3626</v>
      </c>
      <c r="P617" t="s">
        <v>1250</v>
      </c>
    </row>
    <row r="618" spans="1:16">
      <c r="A618" t="s">
        <v>1251</v>
      </c>
      <c r="B618" t="s">
        <v>8089</v>
      </c>
      <c r="C618" t="s">
        <v>8090</v>
      </c>
      <c r="D618" s="3" t="s">
        <v>8091</v>
      </c>
      <c r="E618" s="3" t="s">
        <v>8091</v>
      </c>
      <c r="F618" s="4">
        <v>0</v>
      </c>
      <c r="G618">
        <v>4.3</v>
      </c>
      <c r="H618" s="1">
        <v>5792</v>
      </c>
      <c r="I618" t="s">
        <v>8092</v>
      </c>
      <c r="J618" t="s">
        <v>8093</v>
      </c>
      <c r="K618" t="s">
        <v>8094</v>
      </c>
      <c r="L618" t="s">
        <v>8095</v>
      </c>
      <c r="M618" t="s">
        <v>8096</v>
      </c>
      <c r="N618" t="s">
        <v>8097</v>
      </c>
      <c r="O618" t="s">
        <v>3627</v>
      </c>
      <c r="P618" t="s">
        <v>1253</v>
      </c>
    </row>
    <row r="619" spans="1:16">
      <c r="A619" t="s">
        <v>1254</v>
      </c>
      <c r="B619" t="s">
        <v>8098</v>
      </c>
      <c r="C619" t="s">
        <v>8099</v>
      </c>
      <c r="D619" s="3" t="s">
        <v>8100</v>
      </c>
      <c r="E619" s="3" t="s">
        <v>8101</v>
      </c>
      <c r="F619" s="4">
        <v>0.21</v>
      </c>
      <c r="G619">
        <v>3.9</v>
      </c>
      <c r="H619" s="1">
        <v>14778</v>
      </c>
      <c r="I619" t="s">
        <v>8102</v>
      </c>
      <c r="J619" t="s">
        <v>8103</v>
      </c>
      <c r="K619" t="s">
        <v>8104</v>
      </c>
      <c r="L619" t="s">
        <v>8105</v>
      </c>
      <c r="M619" t="s">
        <v>8106</v>
      </c>
      <c r="N619" t="s">
        <v>8107</v>
      </c>
      <c r="O619" t="s">
        <v>3628</v>
      </c>
      <c r="P619" t="s">
        <v>1256</v>
      </c>
    </row>
    <row r="620" spans="1:16">
      <c r="A620" t="s">
        <v>1257</v>
      </c>
      <c r="B620" t="s">
        <v>8108</v>
      </c>
      <c r="C620" t="s">
        <v>6758</v>
      </c>
      <c r="D620" s="3" t="s">
        <v>5206</v>
      </c>
      <c r="E620" s="3" t="s">
        <v>8109</v>
      </c>
      <c r="F620" s="4">
        <v>0.65</v>
      </c>
      <c r="G620">
        <v>4.0999999999999996</v>
      </c>
      <c r="H620" s="1">
        <v>91770</v>
      </c>
      <c r="I620" t="s">
        <v>8110</v>
      </c>
      <c r="J620" t="s">
        <v>8111</v>
      </c>
      <c r="K620" t="s">
        <v>8112</v>
      </c>
      <c r="L620" t="s">
        <v>8113</v>
      </c>
      <c r="M620" t="s">
        <v>8114</v>
      </c>
      <c r="N620" t="s">
        <v>8115</v>
      </c>
      <c r="O620" t="s">
        <v>3629</v>
      </c>
      <c r="P620" t="s">
        <v>1258</v>
      </c>
    </row>
    <row r="621" spans="1:16">
      <c r="A621" t="s">
        <v>784</v>
      </c>
      <c r="B621" t="s">
        <v>6906</v>
      </c>
      <c r="C621" t="s">
        <v>6669</v>
      </c>
      <c r="D621" s="3" t="s">
        <v>5042</v>
      </c>
      <c r="E621" s="3" t="s">
        <v>6497</v>
      </c>
      <c r="F621" s="4">
        <v>0.76</v>
      </c>
      <c r="G621">
        <v>4.3</v>
      </c>
      <c r="H621" s="1">
        <v>17162</v>
      </c>
      <c r="I621" t="s">
        <v>6907</v>
      </c>
      <c r="J621" t="s">
        <v>6908</v>
      </c>
      <c r="K621" t="s">
        <v>6909</v>
      </c>
      <c r="L621" t="s">
        <v>6910</v>
      </c>
      <c r="M621" t="s">
        <v>6911</v>
      </c>
      <c r="N621" t="s">
        <v>6912</v>
      </c>
      <c r="O621" t="s">
        <v>3630</v>
      </c>
      <c r="P621" t="s">
        <v>1259</v>
      </c>
    </row>
    <row r="622" spans="1:16">
      <c r="A622" t="s">
        <v>1260</v>
      </c>
      <c r="B622" t="s">
        <v>8116</v>
      </c>
      <c r="C622" t="s">
        <v>6758</v>
      </c>
      <c r="D622" s="3" t="s">
        <v>4456</v>
      </c>
      <c r="E622" s="3" t="s">
        <v>8109</v>
      </c>
      <c r="F622" s="4">
        <v>0.69</v>
      </c>
      <c r="G622">
        <v>4.2</v>
      </c>
      <c r="H622">
        <v>206</v>
      </c>
      <c r="I622" t="s">
        <v>8117</v>
      </c>
      <c r="J622" t="s">
        <v>8118</v>
      </c>
      <c r="K622" t="s">
        <v>8119</v>
      </c>
      <c r="L622" t="s">
        <v>8120</v>
      </c>
      <c r="M622" t="s">
        <v>8121</v>
      </c>
      <c r="N622" t="s">
        <v>8122</v>
      </c>
      <c r="O622" t="s">
        <v>3631</v>
      </c>
      <c r="P622" t="s">
        <v>1261</v>
      </c>
    </row>
    <row r="623" spans="1:16">
      <c r="A623" t="s">
        <v>1262</v>
      </c>
      <c r="B623" t="s">
        <v>8123</v>
      </c>
      <c r="C623" t="s">
        <v>8124</v>
      </c>
      <c r="D623" s="3" t="s">
        <v>4880</v>
      </c>
      <c r="E623" s="3" t="s">
        <v>8125</v>
      </c>
      <c r="F623" s="4">
        <v>0.44</v>
      </c>
      <c r="G623">
        <v>4.2</v>
      </c>
      <c r="H623" s="1">
        <v>33717</v>
      </c>
      <c r="I623" t="s">
        <v>8126</v>
      </c>
      <c r="J623" t="s">
        <v>8127</v>
      </c>
      <c r="K623" t="s">
        <v>8128</v>
      </c>
      <c r="L623" t="s">
        <v>8129</v>
      </c>
      <c r="M623" t="s">
        <v>8130</v>
      </c>
      <c r="N623" t="s">
        <v>8131</v>
      </c>
      <c r="O623" t="s">
        <v>3632</v>
      </c>
      <c r="P623" t="s">
        <v>1264</v>
      </c>
    </row>
    <row r="624" spans="1:16">
      <c r="A624" t="s">
        <v>15</v>
      </c>
      <c r="B624" t="s">
        <v>4464</v>
      </c>
      <c r="C624" t="s">
        <v>4455</v>
      </c>
      <c r="D624" s="3" t="s">
        <v>4465</v>
      </c>
      <c r="E624" s="3" t="s">
        <v>4466</v>
      </c>
      <c r="F624" s="4">
        <v>0.43</v>
      </c>
      <c r="G624">
        <v>4</v>
      </c>
      <c r="H624" s="1">
        <v>43994</v>
      </c>
      <c r="I624" t="s">
        <v>4467</v>
      </c>
      <c r="J624" t="s">
        <v>4468</v>
      </c>
      <c r="K624" t="s">
        <v>4469</v>
      </c>
      <c r="L624" t="s">
        <v>4470</v>
      </c>
      <c r="M624" t="s">
        <v>4471</v>
      </c>
      <c r="N624" t="s">
        <v>4472</v>
      </c>
      <c r="O624" t="s">
        <v>3037</v>
      </c>
      <c r="P624" t="s">
        <v>1265</v>
      </c>
    </row>
    <row r="625" spans="1:16">
      <c r="A625" t="s">
        <v>17</v>
      </c>
      <c r="B625" t="s">
        <v>4473</v>
      </c>
      <c r="C625" t="s">
        <v>4455</v>
      </c>
      <c r="D625" s="3" t="s">
        <v>4465</v>
      </c>
      <c r="E625" s="3" t="s">
        <v>4527</v>
      </c>
      <c r="F625" s="4">
        <v>0.8</v>
      </c>
      <c r="G625">
        <v>3.9</v>
      </c>
      <c r="H625" s="1">
        <v>7928</v>
      </c>
      <c r="I625" t="s">
        <v>4475</v>
      </c>
      <c r="J625" t="s">
        <v>4476</v>
      </c>
      <c r="K625" t="s">
        <v>4477</v>
      </c>
      <c r="L625" t="s">
        <v>4478</v>
      </c>
      <c r="M625" t="s">
        <v>4479</v>
      </c>
      <c r="N625" t="s">
        <v>4480</v>
      </c>
      <c r="O625" t="s">
        <v>3038</v>
      </c>
      <c r="P625" t="s">
        <v>1266</v>
      </c>
    </row>
    <row r="626" spans="1:16">
      <c r="A626" t="s">
        <v>786</v>
      </c>
      <c r="B626" t="s">
        <v>6913</v>
      </c>
      <c r="C626" t="s">
        <v>6669</v>
      </c>
      <c r="D626" s="3" t="s">
        <v>6914</v>
      </c>
      <c r="E626" s="3" t="s">
        <v>6915</v>
      </c>
      <c r="F626" s="4">
        <v>0.5</v>
      </c>
      <c r="G626">
        <v>4.0999999999999996</v>
      </c>
      <c r="H626" s="1">
        <v>5179</v>
      </c>
      <c r="I626" t="s">
        <v>6916</v>
      </c>
      <c r="J626" t="s">
        <v>8132</v>
      </c>
      <c r="K626" t="s">
        <v>8133</v>
      </c>
      <c r="L626" t="s">
        <v>8134</v>
      </c>
      <c r="M626" t="s">
        <v>8135</v>
      </c>
      <c r="N626" t="s">
        <v>8136</v>
      </c>
      <c r="O626" t="s">
        <v>3633</v>
      </c>
      <c r="P626" t="s">
        <v>1267</v>
      </c>
    </row>
    <row r="627" spans="1:16">
      <c r="A627" t="s">
        <v>1268</v>
      </c>
      <c r="B627" t="s">
        <v>8137</v>
      </c>
      <c r="C627" t="s">
        <v>8138</v>
      </c>
      <c r="D627" s="3" t="s">
        <v>8139</v>
      </c>
      <c r="E627" s="3" t="s">
        <v>5978</v>
      </c>
      <c r="F627" s="4">
        <v>0.18</v>
      </c>
      <c r="G627">
        <v>4.5</v>
      </c>
      <c r="H627" s="1">
        <v>50810</v>
      </c>
      <c r="I627" t="s">
        <v>8140</v>
      </c>
      <c r="J627" t="s">
        <v>8141</v>
      </c>
      <c r="K627" t="s">
        <v>8142</v>
      </c>
      <c r="L627" t="s">
        <v>8143</v>
      </c>
      <c r="M627" t="s">
        <v>8144</v>
      </c>
      <c r="N627" t="s">
        <v>8145</v>
      </c>
      <c r="O627" t="s">
        <v>3634</v>
      </c>
      <c r="P627" t="s">
        <v>1270</v>
      </c>
    </row>
    <row r="628" spans="1:16">
      <c r="A628" t="s">
        <v>1271</v>
      </c>
      <c r="B628" t="s">
        <v>8146</v>
      </c>
      <c r="C628" t="s">
        <v>8147</v>
      </c>
      <c r="D628" s="3" t="s">
        <v>4509</v>
      </c>
      <c r="E628" s="3" t="s">
        <v>4677</v>
      </c>
      <c r="F628" s="4">
        <v>0.75</v>
      </c>
      <c r="G628">
        <v>3.7</v>
      </c>
      <c r="H628" s="1">
        <v>3369</v>
      </c>
      <c r="I628" t="s">
        <v>8148</v>
      </c>
      <c r="J628" t="s">
        <v>8149</v>
      </c>
      <c r="K628" t="s">
        <v>8150</v>
      </c>
      <c r="L628" t="s">
        <v>8151</v>
      </c>
      <c r="M628" t="s">
        <v>8152</v>
      </c>
      <c r="N628" t="s">
        <v>8153</v>
      </c>
      <c r="O628" t="s">
        <v>3635</v>
      </c>
      <c r="P628" t="s">
        <v>1273</v>
      </c>
    </row>
    <row r="629" spans="1:16">
      <c r="A629" t="s">
        <v>1274</v>
      </c>
      <c r="B629" t="s">
        <v>8154</v>
      </c>
      <c r="C629" t="s">
        <v>7937</v>
      </c>
      <c r="D629" s="3" t="s">
        <v>4518</v>
      </c>
      <c r="E629" s="3" t="s">
        <v>5206</v>
      </c>
      <c r="F629" s="4">
        <v>0.33</v>
      </c>
      <c r="G629">
        <v>3.5</v>
      </c>
      <c r="H629" s="1">
        <v>11827</v>
      </c>
      <c r="I629" t="s">
        <v>8155</v>
      </c>
      <c r="J629" t="s">
        <v>8156</v>
      </c>
      <c r="K629" t="s">
        <v>8157</v>
      </c>
      <c r="L629" t="s">
        <v>8158</v>
      </c>
      <c r="M629" t="s">
        <v>8159</v>
      </c>
      <c r="N629" t="s">
        <v>8160</v>
      </c>
      <c r="O629" t="s">
        <v>3636</v>
      </c>
      <c r="P629" t="s">
        <v>1275</v>
      </c>
    </row>
    <row r="630" spans="1:16">
      <c r="A630" t="s">
        <v>19</v>
      </c>
      <c r="B630" t="s">
        <v>4481</v>
      </c>
      <c r="C630" t="s">
        <v>4455</v>
      </c>
      <c r="D630" s="3" t="s">
        <v>4482</v>
      </c>
      <c r="E630" s="3" t="s">
        <v>4483</v>
      </c>
      <c r="F630" s="4">
        <v>0.53</v>
      </c>
      <c r="G630">
        <v>4.2</v>
      </c>
      <c r="H630" s="1">
        <v>94364</v>
      </c>
      <c r="I630" t="s">
        <v>4484</v>
      </c>
      <c r="J630" t="s">
        <v>4485</v>
      </c>
      <c r="K630" t="s">
        <v>4486</v>
      </c>
      <c r="L630" t="s">
        <v>4487</v>
      </c>
      <c r="M630" t="s">
        <v>4488</v>
      </c>
      <c r="N630" t="s">
        <v>4489</v>
      </c>
      <c r="O630" t="s">
        <v>3637</v>
      </c>
      <c r="P630" t="s">
        <v>1276</v>
      </c>
    </row>
    <row r="631" spans="1:16">
      <c r="A631" t="s">
        <v>1277</v>
      </c>
      <c r="B631" t="s">
        <v>8161</v>
      </c>
      <c r="C631" t="s">
        <v>8124</v>
      </c>
      <c r="D631" s="3" t="s">
        <v>4483</v>
      </c>
      <c r="E631" s="3" t="s">
        <v>4527</v>
      </c>
      <c r="F631" s="4">
        <v>0.3</v>
      </c>
      <c r="G631">
        <v>3.5</v>
      </c>
      <c r="H631" s="1">
        <v>15295</v>
      </c>
      <c r="I631" t="s">
        <v>8162</v>
      </c>
      <c r="J631" t="s">
        <v>8163</v>
      </c>
      <c r="K631" t="s">
        <v>8164</v>
      </c>
      <c r="L631" t="s">
        <v>8165</v>
      </c>
      <c r="M631" t="s">
        <v>8166</v>
      </c>
      <c r="N631" t="s">
        <v>8167</v>
      </c>
      <c r="O631" t="s">
        <v>3638</v>
      </c>
      <c r="P631" t="s">
        <v>1278</v>
      </c>
    </row>
    <row r="632" spans="1:16">
      <c r="A632" t="s">
        <v>1279</v>
      </c>
      <c r="B632" t="s">
        <v>8168</v>
      </c>
      <c r="C632" t="s">
        <v>8169</v>
      </c>
      <c r="D632" s="3" t="s">
        <v>4546</v>
      </c>
      <c r="E632" s="3" t="s">
        <v>6988</v>
      </c>
      <c r="F632" s="4">
        <v>0.8</v>
      </c>
      <c r="G632">
        <v>4.3</v>
      </c>
      <c r="H632" s="1">
        <v>27139</v>
      </c>
      <c r="I632" t="s">
        <v>8170</v>
      </c>
      <c r="J632" t="s">
        <v>8171</v>
      </c>
      <c r="K632" t="s">
        <v>8172</v>
      </c>
      <c r="L632" t="s">
        <v>8173</v>
      </c>
      <c r="M632" t="s">
        <v>8174</v>
      </c>
      <c r="N632" t="s">
        <v>8175</v>
      </c>
      <c r="O632" t="s">
        <v>3639</v>
      </c>
      <c r="P632" t="s">
        <v>1281</v>
      </c>
    </row>
    <row r="633" spans="1:16">
      <c r="A633" t="s">
        <v>1282</v>
      </c>
      <c r="B633" t="s">
        <v>8176</v>
      </c>
      <c r="C633" t="s">
        <v>6758</v>
      </c>
      <c r="D633" s="3" t="s">
        <v>4880</v>
      </c>
      <c r="E633" s="3" t="s">
        <v>8177</v>
      </c>
      <c r="F633" s="4">
        <v>0.75</v>
      </c>
      <c r="G633">
        <v>3.9</v>
      </c>
      <c r="H633" s="1">
        <v>9504</v>
      </c>
      <c r="I633" t="s">
        <v>8178</v>
      </c>
      <c r="J633" t="s">
        <v>8179</v>
      </c>
      <c r="K633" t="s">
        <v>8180</v>
      </c>
      <c r="L633" t="s">
        <v>8181</v>
      </c>
      <c r="M633" t="s">
        <v>8182</v>
      </c>
      <c r="N633" t="s">
        <v>8183</v>
      </c>
      <c r="O633" t="s">
        <v>3640</v>
      </c>
      <c r="P633" t="s">
        <v>1283</v>
      </c>
    </row>
    <row r="634" spans="1:16">
      <c r="A634" t="s">
        <v>21</v>
      </c>
      <c r="B634" t="s">
        <v>4490</v>
      </c>
      <c r="C634" t="s">
        <v>4455</v>
      </c>
      <c r="D634" s="3" t="s">
        <v>4491</v>
      </c>
      <c r="E634" s="3" t="s">
        <v>4456</v>
      </c>
      <c r="F634" s="4">
        <v>0.61</v>
      </c>
      <c r="G634">
        <v>4.2</v>
      </c>
      <c r="H634" s="1">
        <v>16905</v>
      </c>
      <c r="I634" t="s">
        <v>4492</v>
      </c>
      <c r="J634" t="s">
        <v>4493</v>
      </c>
      <c r="K634" t="s">
        <v>4494</v>
      </c>
      <c r="L634" t="s">
        <v>4495</v>
      </c>
      <c r="M634" t="s">
        <v>4496</v>
      </c>
      <c r="N634" t="s">
        <v>4497</v>
      </c>
      <c r="O634" t="s">
        <v>3641</v>
      </c>
      <c r="P634" t="s">
        <v>1284</v>
      </c>
    </row>
    <row r="635" spans="1:16">
      <c r="A635" t="s">
        <v>1285</v>
      </c>
      <c r="B635" t="s">
        <v>8184</v>
      </c>
      <c r="C635" t="s">
        <v>7927</v>
      </c>
      <c r="D635" s="3" t="s">
        <v>8185</v>
      </c>
      <c r="E635" s="3" t="s">
        <v>8186</v>
      </c>
      <c r="F635" s="4">
        <v>0.62</v>
      </c>
      <c r="G635">
        <v>4.3</v>
      </c>
      <c r="H635" s="1">
        <v>30058</v>
      </c>
      <c r="I635" t="s">
        <v>8187</v>
      </c>
      <c r="J635" t="s">
        <v>8188</v>
      </c>
      <c r="K635" t="s">
        <v>8189</v>
      </c>
      <c r="L635" t="s">
        <v>8190</v>
      </c>
      <c r="M635" t="s">
        <v>8191</v>
      </c>
      <c r="N635" t="s">
        <v>8192</v>
      </c>
      <c r="O635" t="s">
        <v>3642</v>
      </c>
      <c r="P635" t="s">
        <v>1286</v>
      </c>
    </row>
    <row r="636" spans="1:16">
      <c r="A636" t="s">
        <v>821</v>
      </c>
      <c r="B636" t="s">
        <v>6998</v>
      </c>
      <c r="C636" t="s">
        <v>6669</v>
      </c>
      <c r="D636" s="3" t="s">
        <v>5954</v>
      </c>
      <c r="E636" s="3" t="s">
        <v>6685</v>
      </c>
      <c r="F636" s="4">
        <v>0.71</v>
      </c>
      <c r="G636">
        <v>4.2</v>
      </c>
      <c r="H636" s="1">
        <v>69619</v>
      </c>
      <c r="I636" t="s">
        <v>6999</v>
      </c>
      <c r="J636" t="s">
        <v>7000</v>
      </c>
      <c r="K636" t="s">
        <v>7001</v>
      </c>
      <c r="L636" t="s">
        <v>7002</v>
      </c>
      <c r="M636" t="s">
        <v>7003</v>
      </c>
      <c r="N636" t="s">
        <v>7004</v>
      </c>
      <c r="O636" t="s">
        <v>3643</v>
      </c>
      <c r="P636" t="s">
        <v>1287</v>
      </c>
    </row>
    <row r="637" spans="1:16">
      <c r="A637" t="s">
        <v>823</v>
      </c>
      <c r="B637" t="s">
        <v>7005</v>
      </c>
      <c r="C637" t="s">
        <v>7006</v>
      </c>
      <c r="D637" s="3" t="s">
        <v>4456</v>
      </c>
      <c r="E637" s="3" t="s">
        <v>4677</v>
      </c>
      <c r="F637" s="4">
        <v>0.8</v>
      </c>
      <c r="G637">
        <v>4</v>
      </c>
      <c r="H637" s="1">
        <v>3382</v>
      </c>
      <c r="I637" t="s">
        <v>7007</v>
      </c>
      <c r="J637" t="s">
        <v>7008</v>
      </c>
      <c r="K637" t="s">
        <v>7009</v>
      </c>
      <c r="L637" t="s">
        <v>7010</v>
      </c>
      <c r="M637" t="s">
        <v>7011</v>
      </c>
      <c r="N637" t="s">
        <v>7012</v>
      </c>
      <c r="O637" t="s">
        <v>3644</v>
      </c>
      <c r="P637" t="s">
        <v>1288</v>
      </c>
    </row>
    <row r="638" spans="1:16">
      <c r="A638" t="s">
        <v>1289</v>
      </c>
      <c r="B638" t="s">
        <v>8193</v>
      </c>
      <c r="C638" t="s">
        <v>6758</v>
      </c>
      <c r="D638" s="3" t="s">
        <v>4888</v>
      </c>
      <c r="E638" s="3" t="s">
        <v>6988</v>
      </c>
      <c r="F638" s="4">
        <v>0.62</v>
      </c>
      <c r="G638">
        <v>4.0999999999999996</v>
      </c>
      <c r="H638" t="s">
        <v>8194</v>
      </c>
      <c r="I638" t="s">
        <v>8195</v>
      </c>
      <c r="J638" t="s">
        <v>8196</v>
      </c>
      <c r="K638" t="s">
        <v>8197</v>
      </c>
      <c r="L638" t="s">
        <v>8198</v>
      </c>
      <c r="M638" t="s">
        <v>8199</v>
      </c>
      <c r="N638" t="s">
        <v>8200</v>
      </c>
      <c r="O638" t="s">
        <v>3645</v>
      </c>
      <c r="P638" t="s">
        <v>1290</v>
      </c>
    </row>
    <row r="639" spans="1:16">
      <c r="A639" t="s">
        <v>1291</v>
      </c>
      <c r="B639" t="s">
        <v>8201</v>
      </c>
      <c r="C639" t="s">
        <v>8202</v>
      </c>
      <c r="D639" s="3" t="s">
        <v>8203</v>
      </c>
      <c r="E639" s="3" t="s">
        <v>8203</v>
      </c>
      <c r="F639" s="4">
        <v>0</v>
      </c>
      <c r="G639">
        <v>4.5</v>
      </c>
      <c r="H639" s="1">
        <v>5760</v>
      </c>
      <c r="I639" t="s">
        <v>8204</v>
      </c>
      <c r="J639" t="s">
        <v>8205</v>
      </c>
      <c r="K639" t="s">
        <v>8206</v>
      </c>
      <c r="L639" t="s">
        <v>8207</v>
      </c>
      <c r="M639" t="s">
        <v>8208</v>
      </c>
      <c r="N639" t="s">
        <v>8209</v>
      </c>
      <c r="O639" t="s">
        <v>3646</v>
      </c>
      <c r="P639" t="s">
        <v>1293</v>
      </c>
    </row>
    <row r="640" spans="1:16">
      <c r="A640" t="s">
        <v>1294</v>
      </c>
      <c r="B640" t="s">
        <v>8210</v>
      </c>
      <c r="C640" t="s">
        <v>8211</v>
      </c>
      <c r="D640" s="3" t="s">
        <v>8212</v>
      </c>
      <c r="E640" s="3" t="s">
        <v>8177</v>
      </c>
      <c r="F640" s="4">
        <v>0.66</v>
      </c>
      <c r="G640">
        <v>4.2</v>
      </c>
      <c r="H640" s="1">
        <v>49551</v>
      </c>
      <c r="I640" t="s">
        <v>8213</v>
      </c>
      <c r="J640" t="s">
        <v>8214</v>
      </c>
      <c r="K640" t="s">
        <v>8215</v>
      </c>
      <c r="L640" t="s">
        <v>8216</v>
      </c>
      <c r="M640" t="s">
        <v>8217</v>
      </c>
      <c r="N640" t="s">
        <v>8218</v>
      </c>
      <c r="O640" t="s">
        <v>3647</v>
      </c>
      <c r="P640" t="s">
        <v>1296</v>
      </c>
    </row>
    <row r="641" spans="1:16">
      <c r="A641" t="s">
        <v>1297</v>
      </c>
      <c r="B641" t="s">
        <v>8219</v>
      </c>
      <c r="C641" t="s">
        <v>6758</v>
      </c>
      <c r="D641" s="3" t="s">
        <v>8220</v>
      </c>
      <c r="E641" s="3" t="s">
        <v>5921</v>
      </c>
      <c r="F641" s="4">
        <v>0.69</v>
      </c>
      <c r="G641">
        <v>4.0999999999999996</v>
      </c>
      <c r="H641" t="s">
        <v>8221</v>
      </c>
      <c r="I641" t="s">
        <v>8222</v>
      </c>
      <c r="J641" t="s">
        <v>8223</v>
      </c>
      <c r="K641" t="s">
        <v>8224</v>
      </c>
      <c r="L641" t="s">
        <v>8225</v>
      </c>
      <c r="M641" t="s">
        <v>8226</v>
      </c>
      <c r="N641" t="s">
        <v>8227</v>
      </c>
      <c r="O641" t="s">
        <v>3648</v>
      </c>
      <c r="P641" t="s">
        <v>1298</v>
      </c>
    </row>
    <row r="642" spans="1:16">
      <c r="A642" t="s">
        <v>1299</v>
      </c>
      <c r="B642" t="s">
        <v>8228</v>
      </c>
      <c r="C642" t="s">
        <v>8229</v>
      </c>
      <c r="D642" s="3" t="s">
        <v>4456</v>
      </c>
      <c r="E642" s="3" t="s">
        <v>6101</v>
      </c>
      <c r="F642" s="4">
        <v>0.6</v>
      </c>
      <c r="G642">
        <v>3.9</v>
      </c>
      <c r="H642" s="1">
        <v>21372</v>
      </c>
      <c r="I642" t="s">
        <v>8230</v>
      </c>
      <c r="J642" t="s">
        <v>8231</v>
      </c>
      <c r="K642" t="s">
        <v>8232</v>
      </c>
      <c r="L642" t="s">
        <v>8233</v>
      </c>
      <c r="M642" t="s">
        <v>8234</v>
      </c>
      <c r="N642" t="s">
        <v>8235</v>
      </c>
      <c r="O642" t="s">
        <v>3649</v>
      </c>
      <c r="P642" t="s">
        <v>1301</v>
      </c>
    </row>
    <row r="643" spans="1:16">
      <c r="A643" t="s">
        <v>826</v>
      </c>
      <c r="B643" t="s">
        <v>7013</v>
      </c>
      <c r="C643" t="s">
        <v>6724</v>
      </c>
      <c r="D643" s="3" t="s">
        <v>8236</v>
      </c>
      <c r="E643" s="3" t="s">
        <v>5042</v>
      </c>
      <c r="F643" s="4">
        <v>0.74</v>
      </c>
      <c r="G643">
        <v>4.3</v>
      </c>
      <c r="H643" t="s">
        <v>8237</v>
      </c>
      <c r="I643" t="s">
        <v>7015</v>
      </c>
      <c r="J643" t="s">
        <v>8238</v>
      </c>
      <c r="K643" t="s">
        <v>8239</v>
      </c>
      <c r="L643" t="s">
        <v>8240</v>
      </c>
      <c r="M643" t="s">
        <v>8241</v>
      </c>
      <c r="N643" t="s">
        <v>8242</v>
      </c>
      <c r="O643" t="s">
        <v>3650</v>
      </c>
      <c r="P643" t="s">
        <v>1302</v>
      </c>
    </row>
    <row r="644" spans="1:16">
      <c r="A644" t="s">
        <v>23</v>
      </c>
      <c r="B644" t="s">
        <v>4498</v>
      </c>
      <c r="C644" t="s">
        <v>4455</v>
      </c>
      <c r="D644" s="3" t="s">
        <v>4499</v>
      </c>
      <c r="E644" s="3" t="s">
        <v>4500</v>
      </c>
      <c r="F644" s="4">
        <v>0.85</v>
      </c>
      <c r="G644">
        <v>3.9</v>
      </c>
      <c r="H644" s="1">
        <v>24870</v>
      </c>
      <c r="I644" t="s">
        <v>4501</v>
      </c>
      <c r="J644" t="s">
        <v>4502</v>
      </c>
      <c r="K644" t="s">
        <v>4503</v>
      </c>
      <c r="L644" t="s">
        <v>4504</v>
      </c>
      <c r="M644" t="s">
        <v>4505</v>
      </c>
      <c r="N644" t="s">
        <v>4506</v>
      </c>
      <c r="O644" t="s">
        <v>3041</v>
      </c>
      <c r="P644" t="s">
        <v>1303</v>
      </c>
    </row>
    <row r="645" spans="1:16">
      <c r="A645" t="s">
        <v>1304</v>
      </c>
      <c r="B645" t="s">
        <v>8243</v>
      </c>
      <c r="C645" t="s">
        <v>8244</v>
      </c>
      <c r="D645" s="3" t="s">
        <v>8245</v>
      </c>
      <c r="E645" s="3" t="s">
        <v>8246</v>
      </c>
      <c r="F645" s="4">
        <v>0.06</v>
      </c>
      <c r="G645">
        <v>4</v>
      </c>
      <c r="H645" s="1">
        <v>7199</v>
      </c>
      <c r="I645" t="s">
        <v>8247</v>
      </c>
      <c r="J645" t="s">
        <v>8248</v>
      </c>
      <c r="K645" t="s">
        <v>8249</v>
      </c>
      <c r="L645" t="s">
        <v>8250</v>
      </c>
      <c r="M645" t="s">
        <v>8251</v>
      </c>
      <c r="N645" t="s">
        <v>8252</v>
      </c>
      <c r="O645" t="s">
        <v>3651</v>
      </c>
      <c r="P645" t="s">
        <v>1306</v>
      </c>
    </row>
    <row r="646" spans="1:16">
      <c r="A646" t="s">
        <v>846</v>
      </c>
      <c r="B646" t="s">
        <v>7066</v>
      </c>
      <c r="C646" t="s">
        <v>7067</v>
      </c>
      <c r="D646" s="3" t="s">
        <v>4731</v>
      </c>
      <c r="E646" s="3" t="s">
        <v>4527</v>
      </c>
      <c r="F646" s="4">
        <v>0.9</v>
      </c>
      <c r="G646">
        <v>4</v>
      </c>
      <c r="H646" s="1">
        <v>1396</v>
      </c>
      <c r="I646" t="s">
        <v>7068</v>
      </c>
      <c r="J646" t="s">
        <v>7069</v>
      </c>
      <c r="K646" t="s">
        <v>7070</v>
      </c>
      <c r="L646" t="s">
        <v>7071</v>
      </c>
      <c r="M646" t="s">
        <v>7072</v>
      </c>
      <c r="N646" t="s">
        <v>7073</v>
      </c>
      <c r="O646" t="s">
        <v>3652</v>
      </c>
      <c r="P646" t="s">
        <v>1307</v>
      </c>
    </row>
    <row r="647" spans="1:16">
      <c r="A647" t="s">
        <v>1308</v>
      </c>
      <c r="B647" t="s">
        <v>8253</v>
      </c>
      <c r="C647" t="s">
        <v>8254</v>
      </c>
      <c r="D647" s="3" t="s">
        <v>8255</v>
      </c>
      <c r="E647" s="3" t="s">
        <v>4518</v>
      </c>
      <c r="F647" s="4">
        <v>0.87</v>
      </c>
      <c r="G647">
        <v>3.5</v>
      </c>
      <c r="H647" s="1">
        <v>15233</v>
      </c>
      <c r="I647" t="s">
        <v>8256</v>
      </c>
      <c r="J647" t="s">
        <v>8257</v>
      </c>
      <c r="K647" t="s">
        <v>8258</v>
      </c>
      <c r="L647" t="s">
        <v>8259</v>
      </c>
      <c r="M647" t="s">
        <v>8260</v>
      </c>
      <c r="N647" t="s">
        <v>8261</v>
      </c>
      <c r="O647" t="s">
        <v>3653</v>
      </c>
      <c r="P647" t="s">
        <v>1310</v>
      </c>
    </row>
    <row r="648" spans="1:16">
      <c r="A648" t="s">
        <v>1311</v>
      </c>
      <c r="B648" t="s">
        <v>8262</v>
      </c>
      <c r="C648" t="s">
        <v>7927</v>
      </c>
      <c r="D648" s="3" t="s">
        <v>8263</v>
      </c>
      <c r="E648" s="3" t="s">
        <v>8264</v>
      </c>
      <c r="F648" s="4">
        <v>0.64</v>
      </c>
      <c r="G648">
        <v>4.3</v>
      </c>
      <c r="H648" s="1">
        <v>55747</v>
      </c>
      <c r="I648" t="s">
        <v>8265</v>
      </c>
      <c r="J648" t="s">
        <v>8266</v>
      </c>
      <c r="K648" t="s">
        <v>8267</v>
      </c>
      <c r="L648" t="s">
        <v>8268</v>
      </c>
      <c r="M648" t="s">
        <v>8269</v>
      </c>
      <c r="N648" t="s">
        <v>8270</v>
      </c>
      <c r="O648" t="s">
        <v>3654</v>
      </c>
      <c r="P648" t="s">
        <v>1312</v>
      </c>
    </row>
    <row r="649" spans="1:16">
      <c r="A649" t="s">
        <v>1313</v>
      </c>
      <c r="B649" t="s">
        <v>8271</v>
      </c>
      <c r="C649" t="s">
        <v>6758</v>
      </c>
      <c r="D649" s="3" t="s">
        <v>4834</v>
      </c>
      <c r="E649" s="3" t="s">
        <v>5978</v>
      </c>
      <c r="F649" s="4">
        <v>0.76</v>
      </c>
      <c r="G649">
        <v>3.8</v>
      </c>
      <c r="H649" s="1">
        <v>14961</v>
      </c>
      <c r="I649" t="s">
        <v>8272</v>
      </c>
      <c r="J649" t="s">
        <v>8273</v>
      </c>
      <c r="K649" t="s">
        <v>8274</v>
      </c>
      <c r="L649" t="s">
        <v>8275</v>
      </c>
      <c r="M649" t="s">
        <v>8276</v>
      </c>
      <c r="N649" t="s">
        <v>8277</v>
      </c>
      <c r="O649" t="s">
        <v>3655</v>
      </c>
      <c r="P649" t="s">
        <v>1314</v>
      </c>
    </row>
    <row r="650" spans="1:16">
      <c r="A650" t="s">
        <v>1315</v>
      </c>
      <c r="B650" t="s">
        <v>8278</v>
      </c>
      <c r="C650" t="s">
        <v>7937</v>
      </c>
      <c r="D650" s="3" t="s">
        <v>6725</v>
      </c>
      <c r="E650" s="3" t="s">
        <v>5073</v>
      </c>
      <c r="F650" s="4">
        <v>0.56000000000000005</v>
      </c>
      <c r="G650">
        <v>4.4000000000000004</v>
      </c>
      <c r="H650" s="1">
        <v>9275</v>
      </c>
      <c r="I650" t="s">
        <v>8279</v>
      </c>
      <c r="J650" t="s">
        <v>8280</v>
      </c>
      <c r="K650" t="s">
        <v>8281</v>
      </c>
      <c r="L650" t="s">
        <v>8282</v>
      </c>
      <c r="M650" t="s">
        <v>8283</v>
      </c>
      <c r="N650" t="s">
        <v>8284</v>
      </c>
      <c r="O650" t="s">
        <v>3656</v>
      </c>
      <c r="P650" t="s">
        <v>1316</v>
      </c>
    </row>
    <row r="651" spans="1:16">
      <c r="A651" t="s">
        <v>1317</v>
      </c>
      <c r="B651" t="s">
        <v>8285</v>
      </c>
      <c r="C651" t="s">
        <v>6758</v>
      </c>
      <c r="D651" s="3" t="s">
        <v>4888</v>
      </c>
      <c r="E651" s="3" t="s">
        <v>6252</v>
      </c>
      <c r="F651" s="4">
        <v>0.83</v>
      </c>
      <c r="G651">
        <v>3.7</v>
      </c>
      <c r="H651" s="1">
        <v>28324</v>
      </c>
      <c r="I651" t="s">
        <v>8286</v>
      </c>
      <c r="J651" t="s">
        <v>8287</v>
      </c>
      <c r="K651" t="s">
        <v>8288</v>
      </c>
      <c r="L651" t="s">
        <v>8289</v>
      </c>
      <c r="M651" t="s">
        <v>8290</v>
      </c>
      <c r="N651" t="s">
        <v>8291</v>
      </c>
      <c r="O651" t="s">
        <v>3657</v>
      </c>
      <c r="P651" t="s">
        <v>1318</v>
      </c>
    </row>
    <row r="652" spans="1:16">
      <c r="A652" t="s">
        <v>1319</v>
      </c>
      <c r="B652" t="s">
        <v>8292</v>
      </c>
      <c r="C652" t="s">
        <v>8080</v>
      </c>
      <c r="D652" s="3" t="s">
        <v>4499</v>
      </c>
      <c r="E652" s="3" t="s">
        <v>8293</v>
      </c>
      <c r="F652" s="4">
        <v>0.17</v>
      </c>
      <c r="G652">
        <v>4.4000000000000004</v>
      </c>
      <c r="H652">
        <v>644</v>
      </c>
      <c r="I652" t="s">
        <v>8294</v>
      </c>
      <c r="J652" t="s">
        <v>8295</v>
      </c>
      <c r="K652" t="s">
        <v>8296</v>
      </c>
      <c r="L652" t="s">
        <v>8297</v>
      </c>
      <c r="M652" t="s">
        <v>8298</v>
      </c>
      <c r="N652" t="s">
        <v>8299</v>
      </c>
      <c r="O652" t="s">
        <v>3658</v>
      </c>
      <c r="P652" t="s">
        <v>1320</v>
      </c>
    </row>
    <row r="653" spans="1:16">
      <c r="A653" t="s">
        <v>1321</v>
      </c>
      <c r="B653" t="s">
        <v>8300</v>
      </c>
      <c r="C653" t="s">
        <v>8301</v>
      </c>
      <c r="D653" s="3" t="s">
        <v>4456</v>
      </c>
      <c r="E653" s="3" t="s">
        <v>5748</v>
      </c>
      <c r="F653" s="4">
        <v>0.27</v>
      </c>
      <c r="G653">
        <v>4.4000000000000004</v>
      </c>
      <c r="H653" s="1">
        <v>18139</v>
      </c>
      <c r="I653" t="s">
        <v>8302</v>
      </c>
      <c r="J653" t="s">
        <v>8303</v>
      </c>
      <c r="K653" t="s">
        <v>8304</v>
      </c>
      <c r="L653" t="s">
        <v>8305</v>
      </c>
      <c r="M653" t="s">
        <v>8306</v>
      </c>
      <c r="N653" t="s">
        <v>8307</v>
      </c>
      <c r="O653" t="s">
        <v>3659</v>
      </c>
      <c r="P653" t="s">
        <v>1323</v>
      </c>
    </row>
    <row r="654" spans="1:16">
      <c r="A654" t="s">
        <v>1324</v>
      </c>
      <c r="B654" t="s">
        <v>8308</v>
      </c>
      <c r="C654" t="s">
        <v>8309</v>
      </c>
      <c r="D654" s="3" t="s">
        <v>8310</v>
      </c>
      <c r="E654" s="3" t="s">
        <v>5769</v>
      </c>
      <c r="F654" s="4">
        <v>0.15</v>
      </c>
      <c r="G654">
        <v>4.4000000000000004</v>
      </c>
      <c r="H654" s="1">
        <v>7203</v>
      </c>
      <c r="I654" t="s">
        <v>8311</v>
      </c>
      <c r="J654" t="s">
        <v>8312</v>
      </c>
      <c r="K654" t="s">
        <v>8313</v>
      </c>
      <c r="L654" t="s">
        <v>8314</v>
      </c>
      <c r="M654" t="s">
        <v>8315</v>
      </c>
      <c r="N654" t="s">
        <v>8316</v>
      </c>
      <c r="O654" t="s">
        <v>3660</v>
      </c>
      <c r="P654" t="s">
        <v>1326</v>
      </c>
    </row>
    <row r="655" spans="1:16">
      <c r="A655" t="s">
        <v>1327</v>
      </c>
      <c r="B655" t="s">
        <v>8317</v>
      </c>
      <c r="C655" t="s">
        <v>8318</v>
      </c>
      <c r="D655" s="3" t="s">
        <v>5756</v>
      </c>
      <c r="E655" s="3" t="s">
        <v>4527</v>
      </c>
      <c r="F655" s="4">
        <v>0.87</v>
      </c>
      <c r="G655">
        <v>4.2</v>
      </c>
      <c r="H655">
        <v>491</v>
      </c>
      <c r="I655" t="s">
        <v>8319</v>
      </c>
      <c r="J655" t="s">
        <v>8320</v>
      </c>
      <c r="K655" t="s">
        <v>8321</v>
      </c>
      <c r="L655" t="s">
        <v>8322</v>
      </c>
      <c r="M655" t="s">
        <v>8323</v>
      </c>
      <c r="N655" t="s">
        <v>8324</v>
      </c>
      <c r="O655" t="s">
        <v>3661</v>
      </c>
      <c r="P655" t="s">
        <v>1329</v>
      </c>
    </row>
    <row r="656" spans="1:16">
      <c r="A656" t="s">
        <v>1330</v>
      </c>
      <c r="B656" t="s">
        <v>8325</v>
      </c>
      <c r="C656" t="s">
        <v>8326</v>
      </c>
      <c r="D656" s="3" t="s">
        <v>4465</v>
      </c>
      <c r="E656" s="3" t="s">
        <v>4716</v>
      </c>
      <c r="F656" s="4">
        <v>0.67</v>
      </c>
      <c r="G656">
        <v>4.5</v>
      </c>
      <c r="H656" s="1">
        <v>13568</v>
      </c>
      <c r="I656" t="s">
        <v>8327</v>
      </c>
      <c r="J656" t="s">
        <v>8328</v>
      </c>
      <c r="K656" t="s">
        <v>8329</v>
      </c>
      <c r="L656" t="s">
        <v>8330</v>
      </c>
      <c r="M656" t="s">
        <v>8331</v>
      </c>
      <c r="N656" t="s">
        <v>8332</v>
      </c>
      <c r="O656" t="s">
        <v>3662</v>
      </c>
      <c r="P656" t="s">
        <v>1332</v>
      </c>
    </row>
    <row r="657" spans="1:16">
      <c r="A657" t="s">
        <v>1333</v>
      </c>
      <c r="B657" t="s">
        <v>8333</v>
      </c>
      <c r="C657" t="s">
        <v>6758</v>
      </c>
      <c r="D657" s="3" t="s">
        <v>4527</v>
      </c>
      <c r="E657" s="3" t="s">
        <v>7406</v>
      </c>
      <c r="F657" s="4">
        <v>0.78</v>
      </c>
      <c r="G657">
        <v>3.8</v>
      </c>
      <c r="H657" s="1">
        <v>3390</v>
      </c>
      <c r="I657" t="s">
        <v>8334</v>
      </c>
      <c r="J657" t="s">
        <v>8335</v>
      </c>
      <c r="K657" t="s">
        <v>8336</v>
      </c>
      <c r="L657" t="s">
        <v>8337</v>
      </c>
      <c r="M657" t="s">
        <v>8338</v>
      </c>
      <c r="N657" t="s">
        <v>8339</v>
      </c>
      <c r="O657" t="s">
        <v>3663</v>
      </c>
      <c r="P657" t="s">
        <v>1334</v>
      </c>
    </row>
    <row r="658" spans="1:16">
      <c r="A658" t="s">
        <v>1335</v>
      </c>
      <c r="B658" t="s">
        <v>8340</v>
      </c>
      <c r="C658" t="s">
        <v>6758</v>
      </c>
      <c r="D658" s="3" t="s">
        <v>4561</v>
      </c>
      <c r="E658" s="3" t="s">
        <v>7406</v>
      </c>
      <c r="F658" s="4">
        <v>0.8</v>
      </c>
      <c r="G658">
        <v>3.8</v>
      </c>
      <c r="H658" t="s">
        <v>8341</v>
      </c>
      <c r="I658" t="s">
        <v>8342</v>
      </c>
      <c r="J658" t="s">
        <v>8343</v>
      </c>
      <c r="K658" t="s">
        <v>8344</v>
      </c>
      <c r="L658" t="s">
        <v>8345</v>
      </c>
      <c r="M658" t="s">
        <v>8346</v>
      </c>
      <c r="N658" t="s">
        <v>8347</v>
      </c>
      <c r="O658" t="s">
        <v>3664</v>
      </c>
      <c r="P658" t="s">
        <v>1336</v>
      </c>
    </row>
    <row r="659" spans="1:16">
      <c r="A659" t="s">
        <v>867</v>
      </c>
      <c r="B659" t="s">
        <v>7114</v>
      </c>
      <c r="C659" t="s">
        <v>6693</v>
      </c>
      <c r="D659" s="3" t="s">
        <v>4613</v>
      </c>
      <c r="E659" s="3" t="s">
        <v>5612</v>
      </c>
      <c r="F659" s="4">
        <v>0.28000000000000003</v>
      </c>
      <c r="G659">
        <v>4.0999999999999996</v>
      </c>
      <c r="H659" s="1">
        <v>18678</v>
      </c>
      <c r="I659" t="s">
        <v>7115</v>
      </c>
      <c r="J659" t="s">
        <v>7116</v>
      </c>
      <c r="K659" t="s">
        <v>7117</v>
      </c>
      <c r="L659" t="s">
        <v>7118</v>
      </c>
      <c r="M659" t="s">
        <v>7119</v>
      </c>
      <c r="N659" t="s">
        <v>7120</v>
      </c>
      <c r="O659" t="s">
        <v>3665</v>
      </c>
      <c r="P659" t="s">
        <v>1337</v>
      </c>
    </row>
    <row r="660" spans="1:16">
      <c r="A660" t="s">
        <v>25</v>
      </c>
      <c r="B660" t="s">
        <v>4507</v>
      </c>
      <c r="C660" t="s">
        <v>4455</v>
      </c>
      <c r="D660" s="3" t="s">
        <v>4508</v>
      </c>
      <c r="E660" s="3" t="s">
        <v>4509</v>
      </c>
      <c r="F660" s="4">
        <v>0.65</v>
      </c>
      <c r="G660">
        <v>4.0999999999999996</v>
      </c>
      <c r="H660" s="1">
        <v>15189</v>
      </c>
      <c r="I660" t="s">
        <v>4510</v>
      </c>
      <c r="J660" t="s">
        <v>4511</v>
      </c>
      <c r="K660" t="s">
        <v>4512</v>
      </c>
      <c r="L660" t="s">
        <v>4513</v>
      </c>
      <c r="M660" t="s">
        <v>4514</v>
      </c>
      <c r="N660" t="s">
        <v>4515</v>
      </c>
      <c r="O660" t="s">
        <v>3042</v>
      </c>
      <c r="P660" t="s">
        <v>1338</v>
      </c>
    </row>
    <row r="661" spans="1:16">
      <c r="A661" t="s">
        <v>1339</v>
      </c>
      <c r="B661" t="s">
        <v>8348</v>
      </c>
      <c r="C661" t="s">
        <v>8202</v>
      </c>
      <c r="D661" s="3" t="s">
        <v>8349</v>
      </c>
      <c r="E661" s="3" t="s">
        <v>8350</v>
      </c>
      <c r="F661" s="4">
        <v>0.05</v>
      </c>
      <c r="G661">
        <v>4.4000000000000004</v>
      </c>
      <c r="H661" s="1">
        <v>12179</v>
      </c>
      <c r="I661" t="s">
        <v>8351</v>
      </c>
      <c r="J661" t="s">
        <v>8352</v>
      </c>
      <c r="K661" t="s">
        <v>8353</v>
      </c>
      <c r="L661" t="s">
        <v>8354</v>
      </c>
      <c r="M661" t="s">
        <v>8355</v>
      </c>
      <c r="N661" t="s">
        <v>8356</v>
      </c>
      <c r="O661" t="s">
        <v>3666</v>
      </c>
      <c r="P661" t="s">
        <v>1340</v>
      </c>
    </row>
    <row r="662" spans="1:16">
      <c r="A662" t="s">
        <v>1341</v>
      </c>
      <c r="B662" t="s">
        <v>8357</v>
      </c>
      <c r="C662" t="s">
        <v>8358</v>
      </c>
      <c r="D662" s="3" t="s">
        <v>4546</v>
      </c>
      <c r="E662" s="3" t="s">
        <v>4677</v>
      </c>
      <c r="F662" s="4">
        <v>0.6</v>
      </c>
      <c r="G662">
        <v>3.8</v>
      </c>
      <c r="H662" s="1">
        <v>12958</v>
      </c>
      <c r="I662" t="s">
        <v>8359</v>
      </c>
      <c r="J662" t="s">
        <v>8360</v>
      </c>
      <c r="K662" t="s">
        <v>8361</v>
      </c>
      <c r="L662" t="s">
        <v>8362</v>
      </c>
      <c r="M662" t="s">
        <v>8363</v>
      </c>
      <c r="N662" t="s">
        <v>8364</v>
      </c>
      <c r="O662" t="s">
        <v>3667</v>
      </c>
      <c r="P662" t="s">
        <v>1343</v>
      </c>
    </row>
    <row r="663" spans="1:16">
      <c r="A663" t="s">
        <v>1344</v>
      </c>
      <c r="B663" t="s">
        <v>8365</v>
      </c>
      <c r="C663" t="s">
        <v>7937</v>
      </c>
      <c r="D663" s="3" t="s">
        <v>8366</v>
      </c>
      <c r="E663" s="3" t="s">
        <v>4834</v>
      </c>
      <c r="F663" s="4">
        <v>0.43</v>
      </c>
      <c r="G663">
        <v>4.2</v>
      </c>
      <c r="H663" s="1">
        <v>8258</v>
      </c>
      <c r="I663" t="s">
        <v>8367</v>
      </c>
      <c r="J663" t="s">
        <v>8368</v>
      </c>
      <c r="K663" t="s">
        <v>8369</v>
      </c>
      <c r="L663" t="s">
        <v>8370</v>
      </c>
      <c r="M663" t="s">
        <v>8371</v>
      </c>
      <c r="N663" t="s">
        <v>8372</v>
      </c>
      <c r="O663" t="s">
        <v>3668</v>
      </c>
      <c r="P663" t="s">
        <v>1345</v>
      </c>
    </row>
    <row r="664" spans="1:16">
      <c r="A664" t="s">
        <v>1346</v>
      </c>
      <c r="B664" t="s">
        <v>8373</v>
      </c>
      <c r="C664" t="s">
        <v>8374</v>
      </c>
      <c r="D664" s="3" t="s">
        <v>4834</v>
      </c>
      <c r="E664" s="3" t="s">
        <v>8375</v>
      </c>
      <c r="F664" s="4">
        <v>0.66</v>
      </c>
      <c r="G664">
        <v>4.0999999999999996</v>
      </c>
      <c r="H664" s="1">
        <v>11716</v>
      </c>
      <c r="I664" t="s">
        <v>8376</v>
      </c>
      <c r="J664" t="s">
        <v>8377</v>
      </c>
      <c r="K664" t="s">
        <v>8378</v>
      </c>
      <c r="L664" t="s">
        <v>8379</v>
      </c>
      <c r="M664" t="s">
        <v>8380</v>
      </c>
      <c r="N664" t="s">
        <v>8381</v>
      </c>
      <c r="O664" t="s">
        <v>3669</v>
      </c>
      <c r="P664" t="s">
        <v>1348</v>
      </c>
    </row>
    <row r="665" spans="1:16">
      <c r="A665" t="s">
        <v>1349</v>
      </c>
      <c r="B665" t="s">
        <v>8382</v>
      </c>
      <c r="C665" t="s">
        <v>8383</v>
      </c>
      <c r="D665" s="3" t="s">
        <v>5612</v>
      </c>
      <c r="E665" s="3" t="s">
        <v>5978</v>
      </c>
      <c r="F665" s="4">
        <v>0.5</v>
      </c>
      <c r="G665">
        <v>4.4000000000000004</v>
      </c>
      <c r="H665" s="1">
        <v>35024</v>
      </c>
      <c r="I665" t="s">
        <v>8384</v>
      </c>
      <c r="J665" t="s">
        <v>8385</v>
      </c>
      <c r="K665" t="s">
        <v>8386</v>
      </c>
      <c r="L665" t="s">
        <v>8387</v>
      </c>
      <c r="M665" t="s">
        <v>8388</v>
      </c>
      <c r="N665" t="s">
        <v>8389</v>
      </c>
      <c r="O665" t="s">
        <v>3670</v>
      </c>
      <c r="P665" t="s">
        <v>1351</v>
      </c>
    </row>
    <row r="666" spans="1:16">
      <c r="A666" t="s">
        <v>1352</v>
      </c>
      <c r="B666" t="s">
        <v>8390</v>
      </c>
      <c r="C666" t="s">
        <v>8391</v>
      </c>
      <c r="D666" s="3" t="s">
        <v>4613</v>
      </c>
      <c r="E666" s="3" t="s">
        <v>5978</v>
      </c>
      <c r="F666" s="4">
        <v>0.64</v>
      </c>
      <c r="G666">
        <v>4.0999999999999996</v>
      </c>
      <c r="H666" s="1">
        <v>55192</v>
      </c>
      <c r="I666" t="s">
        <v>8392</v>
      </c>
      <c r="J666" t="s">
        <v>8393</v>
      </c>
      <c r="K666" t="s">
        <v>8394</v>
      </c>
      <c r="L666" t="s">
        <v>8395</v>
      </c>
      <c r="M666" t="s">
        <v>8396</v>
      </c>
      <c r="N666" t="s">
        <v>8397</v>
      </c>
      <c r="O666" t="s">
        <v>3671</v>
      </c>
      <c r="P666" t="s">
        <v>1354</v>
      </c>
    </row>
    <row r="667" spans="1:16">
      <c r="A667" t="s">
        <v>1355</v>
      </c>
      <c r="B667" t="s">
        <v>8398</v>
      </c>
      <c r="C667" t="s">
        <v>6758</v>
      </c>
      <c r="D667" s="3" t="s">
        <v>8399</v>
      </c>
      <c r="E667" s="3" t="s">
        <v>4716</v>
      </c>
      <c r="F667" s="4">
        <v>0.28000000000000003</v>
      </c>
      <c r="G667">
        <v>4.0999999999999996</v>
      </c>
      <c r="H667" t="s">
        <v>8400</v>
      </c>
      <c r="I667" t="s">
        <v>8401</v>
      </c>
      <c r="J667" t="s">
        <v>8402</v>
      </c>
      <c r="K667" t="s">
        <v>8403</v>
      </c>
      <c r="L667" t="s">
        <v>8404</v>
      </c>
      <c r="M667" t="s">
        <v>8405</v>
      </c>
      <c r="N667" t="s">
        <v>8406</v>
      </c>
      <c r="O667" t="s">
        <v>3672</v>
      </c>
      <c r="P667" t="s">
        <v>1356</v>
      </c>
    </row>
    <row r="668" spans="1:16">
      <c r="A668" t="s">
        <v>1357</v>
      </c>
      <c r="B668" t="s">
        <v>8407</v>
      </c>
      <c r="C668" t="s">
        <v>7946</v>
      </c>
      <c r="D668" s="3" t="s">
        <v>8408</v>
      </c>
      <c r="E668" s="3" t="s">
        <v>4509</v>
      </c>
      <c r="F668" s="4">
        <v>0.8</v>
      </c>
      <c r="G668">
        <v>3.5</v>
      </c>
      <c r="H668" s="1">
        <v>9638</v>
      </c>
      <c r="I668" t="s">
        <v>8409</v>
      </c>
      <c r="J668" t="s">
        <v>8410</v>
      </c>
      <c r="K668" t="s">
        <v>8411</v>
      </c>
      <c r="L668" t="s">
        <v>8412</v>
      </c>
      <c r="M668" t="s">
        <v>8413</v>
      </c>
      <c r="N668" t="s">
        <v>8414</v>
      </c>
      <c r="O668" t="s">
        <v>3673</v>
      </c>
      <c r="P668" t="s">
        <v>1358</v>
      </c>
    </row>
    <row r="669" spans="1:16">
      <c r="A669" t="s">
        <v>1359</v>
      </c>
      <c r="B669" t="s">
        <v>8415</v>
      </c>
      <c r="C669" t="s">
        <v>8051</v>
      </c>
      <c r="D669" s="3" t="s">
        <v>4482</v>
      </c>
      <c r="E669" s="3" t="s">
        <v>4456</v>
      </c>
      <c r="F669" s="4">
        <v>0.18</v>
      </c>
      <c r="G669">
        <v>3.6</v>
      </c>
      <c r="H669" s="1">
        <v>33735</v>
      </c>
      <c r="I669" t="s">
        <v>8416</v>
      </c>
      <c r="J669" t="s">
        <v>8417</v>
      </c>
      <c r="K669" t="s">
        <v>8418</v>
      </c>
      <c r="L669" t="s">
        <v>8419</v>
      </c>
      <c r="M669" t="s">
        <v>8420</v>
      </c>
      <c r="N669" t="s">
        <v>8421</v>
      </c>
      <c r="O669" t="s">
        <v>3674</v>
      </c>
      <c r="P669" t="s">
        <v>1360</v>
      </c>
    </row>
    <row r="670" spans="1:16">
      <c r="A670" t="s">
        <v>27</v>
      </c>
      <c r="B670" t="s">
        <v>4516</v>
      </c>
      <c r="C670" t="s">
        <v>4455</v>
      </c>
      <c r="D670" s="3" t="s">
        <v>4517</v>
      </c>
      <c r="E670" s="3" t="s">
        <v>4518</v>
      </c>
      <c r="F670" s="4">
        <v>0.23</v>
      </c>
      <c r="G670">
        <v>4.3</v>
      </c>
      <c r="H670" s="1">
        <v>30411</v>
      </c>
      <c r="I670" t="s">
        <v>4519</v>
      </c>
      <c r="J670" t="s">
        <v>4520</v>
      </c>
      <c r="K670" t="s">
        <v>4521</v>
      </c>
      <c r="L670" t="s">
        <v>4522</v>
      </c>
      <c r="M670" t="s">
        <v>4523</v>
      </c>
      <c r="N670" t="s">
        <v>4524</v>
      </c>
      <c r="O670" t="s">
        <v>3043</v>
      </c>
      <c r="P670" t="s">
        <v>1361</v>
      </c>
    </row>
    <row r="671" spans="1:16">
      <c r="A671" t="s">
        <v>1362</v>
      </c>
      <c r="B671" t="s">
        <v>8422</v>
      </c>
      <c r="C671" t="s">
        <v>7937</v>
      </c>
      <c r="D671" s="3" t="s">
        <v>4919</v>
      </c>
      <c r="E671" s="3" t="s">
        <v>4518</v>
      </c>
      <c r="F671" s="4">
        <v>0.54</v>
      </c>
      <c r="G671">
        <v>3.8</v>
      </c>
      <c r="H671" s="1">
        <v>3044</v>
      </c>
      <c r="I671" t="s">
        <v>8423</v>
      </c>
      <c r="J671" t="s">
        <v>8424</v>
      </c>
      <c r="K671" t="s">
        <v>8425</v>
      </c>
      <c r="L671" t="s">
        <v>8426</v>
      </c>
      <c r="M671" t="s">
        <v>8427</v>
      </c>
      <c r="N671" t="s">
        <v>8428</v>
      </c>
      <c r="O671" t="s">
        <v>3675</v>
      </c>
      <c r="P671" t="s">
        <v>1363</v>
      </c>
    </row>
    <row r="672" spans="1:16">
      <c r="A672" t="s">
        <v>1364</v>
      </c>
      <c r="B672" t="s">
        <v>8429</v>
      </c>
      <c r="C672" t="s">
        <v>7641</v>
      </c>
      <c r="D672" s="3" t="s">
        <v>4834</v>
      </c>
      <c r="E672" s="3" t="s">
        <v>5612</v>
      </c>
      <c r="F672" s="4">
        <v>0.52</v>
      </c>
      <c r="G672">
        <v>4</v>
      </c>
      <c r="H672" s="1">
        <v>33584</v>
      </c>
      <c r="I672" t="s">
        <v>8430</v>
      </c>
      <c r="J672" t="s">
        <v>8431</v>
      </c>
      <c r="K672" t="s">
        <v>8432</v>
      </c>
      <c r="L672" t="s">
        <v>8433</v>
      </c>
      <c r="M672" t="s">
        <v>8434</v>
      </c>
      <c r="N672" t="s">
        <v>8435</v>
      </c>
      <c r="O672" t="s">
        <v>3676</v>
      </c>
      <c r="P672" t="s">
        <v>1365</v>
      </c>
    </row>
    <row r="673" spans="1:16">
      <c r="A673" t="s">
        <v>1366</v>
      </c>
      <c r="B673" t="s">
        <v>8436</v>
      </c>
      <c r="C673" t="s">
        <v>8437</v>
      </c>
      <c r="D673" s="3" t="s">
        <v>8438</v>
      </c>
      <c r="E673" s="3" t="s">
        <v>5954</v>
      </c>
      <c r="F673" s="4">
        <v>0.54</v>
      </c>
      <c r="G673">
        <v>3.9</v>
      </c>
      <c r="H673" s="1">
        <v>1779</v>
      </c>
      <c r="I673" t="s">
        <v>8439</v>
      </c>
      <c r="J673" t="s">
        <v>8440</v>
      </c>
      <c r="K673" t="s">
        <v>8441</v>
      </c>
      <c r="L673" t="s">
        <v>8442</v>
      </c>
      <c r="M673" t="s">
        <v>8443</v>
      </c>
      <c r="N673" t="s">
        <v>8444</v>
      </c>
      <c r="O673" t="s">
        <v>3677</v>
      </c>
      <c r="P673" t="s">
        <v>1368</v>
      </c>
    </row>
    <row r="674" spans="1:16">
      <c r="A674" t="s">
        <v>882</v>
      </c>
      <c r="B674" t="s">
        <v>7136</v>
      </c>
      <c r="C674" t="s">
        <v>7137</v>
      </c>
      <c r="D674" s="3" t="s">
        <v>6278</v>
      </c>
      <c r="E674" s="3" t="s">
        <v>4518</v>
      </c>
      <c r="F674" s="4">
        <v>0.6</v>
      </c>
      <c r="G674">
        <v>4.0999999999999996</v>
      </c>
      <c r="H674" s="1">
        <v>5999</v>
      </c>
      <c r="I674" t="s">
        <v>7138</v>
      </c>
      <c r="J674" t="s">
        <v>7139</v>
      </c>
      <c r="K674" t="s">
        <v>7140</v>
      </c>
      <c r="L674" t="s">
        <v>7141</v>
      </c>
      <c r="M674" t="s">
        <v>7142</v>
      </c>
      <c r="N674" t="s">
        <v>8445</v>
      </c>
      <c r="O674" t="s">
        <v>3678</v>
      </c>
      <c r="P674" t="s">
        <v>1369</v>
      </c>
    </row>
    <row r="675" spans="1:16">
      <c r="A675" t="s">
        <v>34</v>
      </c>
      <c r="B675" t="s">
        <v>4537</v>
      </c>
      <c r="C675" t="s">
        <v>4455</v>
      </c>
      <c r="D675" s="3" t="s">
        <v>4491</v>
      </c>
      <c r="E675" s="3" t="s">
        <v>4538</v>
      </c>
      <c r="F675" s="4">
        <v>0.55000000000000004</v>
      </c>
      <c r="G675">
        <v>4.3</v>
      </c>
      <c r="H675" s="1">
        <v>13391</v>
      </c>
      <c r="I675" t="s">
        <v>4539</v>
      </c>
      <c r="J675" t="s">
        <v>4540</v>
      </c>
      <c r="K675" t="s">
        <v>4541</v>
      </c>
      <c r="L675" t="s">
        <v>4542</v>
      </c>
      <c r="M675" t="s">
        <v>4543</v>
      </c>
      <c r="N675" t="s">
        <v>4544</v>
      </c>
      <c r="O675" t="s">
        <v>3679</v>
      </c>
      <c r="P675" t="s">
        <v>1370</v>
      </c>
    </row>
    <row r="676" spans="1:16">
      <c r="A676" t="s">
        <v>1371</v>
      </c>
      <c r="B676" t="s">
        <v>8446</v>
      </c>
      <c r="C676" t="s">
        <v>8447</v>
      </c>
      <c r="D676" s="3" t="s">
        <v>5769</v>
      </c>
      <c r="E676" s="3" t="s">
        <v>8448</v>
      </c>
      <c r="F676" s="4">
        <v>0.1</v>
      </c>
      <c r="G676">
        <v>4.4000000000000004</v>
      </c>
      <c r="H676" s="1">
        <v>26556</v>
      </c>
      <c r="I676" t="s">
        <v>8449</v>
      </c>
      <c r="J676" t="s">
        <v>8450</v>
      </c>
      <c r="K676" t="s">
        <v>8451</v>
      </c>
      <c r="L676" t="s">
        <v>8452</v>
      </c>
      <c r="M676" t="s">
        <v>8453</v>
      </c>
      <c r="N676" t="s">
        <v>8454</v>
      </c>
      <c r="O676" t="s">
        <v>3680</v>
      </c>
      <c r="P676" t="s">
        <v>1373</v>
      </c>
    </row>
    <row r="677" spans="1:16">
      <c r="A677" t="s">
        <v>1374</v>
      </c>
      <c r="B677" t="s">
        <v>8455</v>
      </c>
      <c r="C677" t="s">
        <v>7964</v>
      </c>
      <c r="D677" s="3" t="s">
        <v>8456</v>
      </c>
      <c r="E677" s="3" t="s">
        <v>4888</v>
      </c>
      <c r="F677" s="4">
        <v>0.56000000000000005</v>
      </c>
      <c r="G677">
        <v>4.3</v>
      </c>
      <c r="H677" s="1">
        <v>25903</v>
      </c>
      <c r="I677" t="s">
        <v>8457</v>
      </c>
      <c r="J677" t="s">
        <v>8458</v>
      </c>
      <c r="K677" t="s">
        <v>8459</v>
      </c>
      <c r="L677" t="s">
        <v>8460</v>
      </c>
      <c r="M677" t="s">
        <v>8461</v>
      </c>
      <c r="N677" t="s">
        <v>8462</v>
      </c>
      <c r="O677" t="s">
        <v>3681</v>
      </c>
      <c r="P677" t="s">
        <v>1375</v>
      </c>
    </row>
    <row r="678" spans="1:16">
      <c r="A678" t="s">
        <v>1376</v>
      </c>
      <c r="B678" t="s">
        <v>8463</v>
      </c>
      <c r="C678" t="s">
        <v>7927</v>
      </c>
      <c r="D678" s="3" t="s">
        <v>8464</v>
      </c>
      <c r="E678" s="3" t="s">
        <v>8465</v>
      </c>
      <c r="F678" s="4">
        <v>0.6</v>
      </c>
      <c r="G678">
        <v>4.3</v>
      </c>
      <c r="H678" s="1">
        <v>53464</v>
      </c>
      <c r="I678" t="s">
        <v>8466</v>
      </c>
      <c r="J678" t="s">
        <v>8467</v>
      </c>
      <c r="K678" t="s">
        <v>8468</v>
      </c>
      <c r="L678" t="s">
        <v>8469</v>
      </c>
      <c r="M678" t="s">
        <v>8470</v>
      </c>
      <c r="N678" t="s">
        <v>8471</v>
      </c>
      <c r="O678" t="s">
        <v>3682</v>
      </c>
      <c r="P678" t="s">
        <v>1377</v>
      </c>
    </row>
    <row r="679" spans="1:16">
      <c r="A679" t="s">
        <v>872</v>
      </c>
      <c r="B679" t="s">
        <v>7122</v>
      </c>
      <c r="C679" t="s">
        <v>6669</v>
      </c>
      <c r="D679" s="3" t="s">
        <v>4963</v>
      </c>
      <c r="E679" s="3" t="s">
        <v>6685</v>
      </c>
      <c r="F679" s="4">
        <v>0.62</v>
      </c>
      <c r="G679">
        <v>4.0999999999999996</v>
      </c>
      <c r="H679" s="1">
        <v>48448</v>
      </c>
      <c r="I679" t="s">
        <v>6999</v>
      </c>
      <c r="J679" t="s">
        <v>7123</v>
      </c>
      <c r="K679" t="s">
        <v>7124</v>
      </c>
      <c r="L679" t="s">
        <v>7125</v>
      </c>
      <c r="M679" t="s">
        <v>7126</v>
      </c>
      <c r="N679" t="s">
        <v>7127</v>
      </c>
      <c r="O679" t="s">
        <v>3683</v>
      </c>
      <c r="P679" t="s">
        <v>1378</v>
      </c>
    </row>
    <row r="680" spans="1:16">
      <c r="A680" t="s">
        <v>1379</v>
      </c>
      <c r="B680" t="s">
        <v>8472</v>
      </c>
      <c r="C680" t="s">
        <v>8318</v>
      </c>
      <c r="D680" s="3" t="s">
        <v>8473</v>
      </c>
      <c r="E680" s="3" t="s">
        <v>4518</v>
      </c>
      <c r="F680" s="4">
        <v>0.43</v>
      </c>
      <c r="G680">
        <v>4.4000000000000004</v>
      </c>
      <c r="H680" s="1">
        <v>5176</v>
      </c>
      <c r="I680" t="s">
        <v>8474</v>
      </c>
      <c r="J680" t="s">
        <v>8475</v>
      </c>
      <c r="K680" t="s">
        <v>8476</v>
      </c>
      <c r="L680" t="s">
        <v>8477</v>
      </c>
      <c r="M680" t="s">
        <v>8478</v>
      </c>
      <c r="N680" t="s">
        <v>8479</v>
      </c>
      <c r="O680" t="s">
        <v>3684</v>
      </c>
      <c r="P680" t="s">
        <v>1380</v>
      </c>
    </row>
    <row r="681" spans="1:16">
      <c r="A681" t="s">
        <v>1381</v>
      </c>
      <c r="B681" t="s">
        <v>8480</v>
      </c>
      <c r="C681" t="s">
        <v>8244</v>
      </c>
      <c r="D681" s="3" t="s">
        <v>4814</v>
      </c>
      <c r="E681" s="3" t="s">
        <v>8481</v>
      </c>
      <c r="F681" s="4">
        <v>0.24</v>
      </c>
      <c r="G681">
        <v>4.4000000000000004</v>
      </c>
      <c r="H681" s="1">
        <v>8614</v>
      </c>
      <c r="I681" t="s">
        <v>8482</v>
      </c>
      <c r="J681" t="s">
        <v>8483</v>
      </c>
      <c r="K681" t="s">
        <v>8484</v>
      </c>
      <c r="L681" t="s">
        <v>8485</v>
      </c>
      <c r="M681" t="s">
        <v>8486</v>
      </c>
      <c r="N681" t="s">
        <v>8487</v>
      </c>
      <c r="O681" t="s">
        <v>3685</v>
      </c>
      <c r="P681" t="s">
        <v>1382</v>
      </c>
    </row>
    <row r="682" spans="1:16">
      <c r="A682" t="s">
        <v>1383</v>
      </c>
      <c r="B682" t="s">
        <v>8488</v>
      </c>
      <c r="C682" t="s">
        <v>7641</v>
      </c>
      <c r="D682" s="3" t="s">
        <v>4716</v>
      </c>
      <c r="E682" s="3" t="s">
        <v>4880</v>
      </c>
      <c r="F682" s="4">
        <v>0.56999999999999995</v>
      </c>
      <c r="G682">
        <v>3.8</v>
      </c>
      <c r="H682" s="1">
        <v>60026</v>
      </c>
      <c r="I682" t="s">
        <v>8489</v>
      </c>
      <c r="J682" t="s">
        <v>8490</v>
      </c>
      <c r="K682" t="s">
        <v>8491</v>
      </c>
      <c r="L682" t="s">
        <v>8492</v>
      </c>
      <c r="M682" t="s">
        <v>8493</v>
      </c>
      <c r="N682" t="s">
        <v>8494</v>
      </c>
      <c r="O682" t="s">
        <v>3686</v>
      </c>
      <c r="P682" t="s">
        <v>1384</v>
      </c>
    </row>
    <row r="683" spans="1:16">
      <c r="A683" t="s">
        <v>1385</v>
      </c>
      <c r="B683" t="s">
        <v>8495</v>
      </c>
      <c r="C683" t="s">
        <v>8051</v>
      </c>
      <c r="D683" s="3" t="s">
        <v>4518</v>
      </c>
      <c r="E683" s="3" t="s">
        <v>4716</v>
      </c>
      <c r="F683" s="4">
        <v>0.5</v>
      </c>
      <c r="G683">
        <v>3.8</v>
      </c>
      <c r="H683" s="1">
        <v>3066</v>
      </c>
      <c r="I683" t="s">
        <v>8496</v>
      </c>
      <c r="J683" t="s">
        <v>8497</v>
      </c>
      <c r="K683" t="s">
        <v>8498</v>
      </c>
      <c r="L683" t="s">
        <v>8499</v>
      </c>
      <c r="M683" t="s">
        <v>8500</v>
      </c>
      <c r="N683" t="s">
        <v>8501</v>
      </c>
      <c r="O683" t="s">
        <v>3687</v>
      </c>
      <c r="P683" t="s">
        <v>1386</v>
      </c>
    </row>
    <row r="684" spans="1:16">
      <c r="A684" t="s">
        <v>1387</v>
      </c>
      <c r="B684" t="s">
        <v>8502</v>
      </c>
      <c r="C684" t="s">
        <v>7964</v>
      </c>
      <c r="D684" s="3" t="s">
        <v>5206</v>
      </c>
      <c r="E684" s="3" t="s">
        <v>4527</v>
      </c>
      <c r="F684" s="4">
        <v>0.55000000000000004</v>
      </c>
      <c r="G684">
        <v>4</v>
      </c>
      <c r="H684" s="1">
        <v>2102</v>
      </c>
      <c r="I684" t="s">
        <v>8503</v>
      </c>
      <c r="J684" t="s">
        <v>8504</v>
      </c>
      <c r="K684" t="s">
        <v>8505</v>
      </c>
      <c r="L684" t="s">
        <v>8506</v>
      </c>
      <c r="M684" t="s">
        <v>8507</v>
      </c>
      <c r="N684" t="s">
        <v>8508</v>
      </c>
      <c r="O684" t="s">
        <v>3688</v>
      </c>
      <c r="P684" t="s">
        <v>1388</v>
      </c>
    </row>
    <row r="685" spans="1:16">
      <c r="A685" t="s">
        <v>1389</v>
      </c>
      <c r="B685" t="s">
        <v>8509</v>
      </c>
      <c r="C685" t="s">
        <v>7937</v>
      </c>
      <c r="D685" s="3" t="s">
        <v>4546</v>
      </c>
      <c r="E685" s="3" t="s">
        <v>8203</v>
      </c>
      <c r="F685" s="4">
        <v>0.38</v>
      </c>
      <c r="G685">
        <v>4.4000000000000004</v>
      </c>
      <c r="H685" s="1">
        <v>34852</v>
      </c>
      <c r="I685" t="s">
        <v>8510</v>
      </c>
      <c r="J685" t="s">
        <v>8511</v>
      </c>
      <c r="K685" t="s">
        <v>8512</v>
      </c>
      <c r="L685" t="s">
        <v>8513</v>
      </c>
      <c r="M685" t="s">
        <v>8514</v>
      </c>
      <c r="N685" t="s">
        <v>8515</v>
      </c>
      <c r="O685" t="s">
        <v>3689</v>
      </c>
      <c r="P685" t="s">
        <v>1390</v>
      </c>
    </row>
    <row r="686" spans="1:16">
      <c r="A686" t="s">
        <v>38</v>
      </c>
      <c r="B686" t="s">
        <v>4548</v>
      </c>
      <c r="C686" t="s">
        <v>4549</v>
      </c>
      <c r="D686" s="3" t="s">
        <v>4550</v>
      </c>
      <c r="E686" s="3" t="s">
        <v>4551</v>
      </c>
      <c r="F686" s="4">
        <v>0.69</v>
      </c>
      <c r="G686">
        <v>4.4000000000000004</v>
      </c>
      <c r="H686" t="s">
        <v>8516</v>
      </c>
      <c r="I686" t="s">
        <v>4553</v>
      </c>
      <c r="J686" t="s">
        <v>4554</v>
      </c>
      <c r="K686" t="s">
        <v>4555</v>
      </c>
      <c r="L686" t="s">
        <v>4556</v>
      </c>
      <c r="M686" t="s">
        <v>4557</v>
      </c>
      <c r="N686" t="s">
        <v>4558</v>
      </c>
      <c r="O686" t="s">
        <v>3048</v>
      </c>
      <c r="P686" t="s">
        <v>1391</v>
      </c>
    </row>
    <row r="687" spans="1:16">
      <c r="A687" t="s">
        <v>1392</v>
      </c>
      <c r="B687" t="s">
        <v>8517</v>
      </c>
      <c r="C687" t="s">
        <v>8518</v>
      </c>
      <c r="D687" s="3" t="s">
        <v>8519</v>
      </c>
      <c r="E687" s="3" t="s">
        <v>8520</v>
      </c>
      <c r="F687" s="4">
        <v>0.02</v>
      </c>
      <c r="G687">
        <v>4.5</v>
      </c>
      <c r="H687" s="1">
        <v>8618</v>
      </c>
      <c r="I687" t="s">
        <v>8521</v>
      </c>
      <c r="J687" t="s">
        <v>8522</v>
      </c>
      <c r="K687" t="s">
        <v>8523</v>
      </c>
      <c r="L687" t="s">
        <v>8524</v>
      </c>
      <c r="M687" t="s">
        <v>8525</v>
      </c>
      <c r="N687" t="s">
        <v>8526</v>
      </c>
      <c r="O687" t="s">
        <v>3690</v>
      </c>
      <c r="P687" t="s">
        <v>1394</v>
      </c>
    </row>
    <row r="688" spans="1:16">
      <c r="A688" t="s">
        <v>896</v>
      </c>
      <c r="B688" t="s">
        <v>7175</v>
      </c>
      <c r="C688" t="s">
        <v>6724</v>
      </c>
      <c r="D688" s="3" t="s">
        <v>6859</v>
      </c>
      <c r="E688" s="3" t="s">
        <v>5549</v>
      </c>
      <c r="F688" s="4">
        <v>0.77</v>
      </c>
      <c r="G688">
        <v>4</v>
      </c>
      <c r="H688" s="1">
        <v>32625</v>
      </c>
      <c r="I688" t="s">
        <v>8527</v>
      </c>
      <c r="J688" t="s">
        <v>7177</v>
      </c>
      <c r="K688" t="s">
        <v>7178</v>
      </c>
      <c r="L688" t="s">
        <v>7179</v>
      </c>
      <c r="M688" t="s">
        <v>7180</v>
      </c>
      <c r="N688" t="s">
        <v>7181</v>
      </c>
      <c r="O688" t="s">
        <v>3691</v>
      </c>
      <c r="P688" t="s">
        <v>1395</v>
      </c>
    </row>
    <row r="689" spans="1:16">
      <c r="A689" t="s">
        <v>1396</v>
      </c>
      <c r="B689" t="s">
        <v>8528</v>
      </c>
      <c r="C689" t="s">
        <v>7937</v>
      </c>
      <c r="D689" s="3" t="s">
        <v>4716</v>
      </c>
      <c r="E689" s="3" t="s">
        <v>4561</v>
      </c>
      <c r="F689" s="4">
        <v>0.33</v>
      </c>
      <c r="G689">
        <v>4</v>
      </c>
      <c r="H689" s="1">
        <v>4018</v>
      </c>
      <c r="I689" t="s">
        <v>8529</v>
      </c>
      <c r="J689" t="s">
        <v>8530</v>
      </c>
      <c r="K689" t="s">
        <v>8531</v>
      </c>
      <c r="L689" t="s">
        <v>8532</v>
      </c>
      <c r="M689" t="s">
        <v>8533</v>
      </c>
      <c r="N689" t="s">
        <v>8534</v>
      </c>
      <c r="O689" t="s">
        <v>3692</v>
      </c>
      <c r="P689" t="s">
        <v>1397</v>
      </c>
    </row>
    <row r="690" spans="1:16">
      <c r="A690" t="s">
        <v>1398</v>
      </c>
      <c r="B690" t="s">
        <v>8535</v>
      </c>
      <c r="C690" t="s">
        <v>8536</v>
      </c>
      <c r="D690" s="3" t="s">
        <v>8537</v>
      </c>
      <c r="E690" s="3" t="s">
        <v>4716</v>
      </c>
      <c r="F690" s="4">
        <v>0.2</v>
      </c>
      <c r="G690">
        <v>4.3</v>
      </c>
      <c r="H690" s="1">
        <v>11687</v>
      </c>
      <c r="I690" t="s">
        <v>8538</v>
      </c>
      <c r="J690" t="s">
        <v>8539</v>
      </c>
      <c r="K690" t="s">
        <v>8540</v>
      </c>
      <c r="L690" t="s">
        <v>8541</v>
      </c>
      <c r="M690" t="s">
        <v>8542</v>
      </c>
      <c r="N690" t="s">
        <v>8543</v>
      </c>
      <c r="O690" t="s">
        <v>3693</v>
      </c>
      <c r="P690" t="s">
        <v>1400</v>
      </c>
    </row>
    <row r="691" spans="1:16">
      <c r="A691" t="s">
        <v>41</v>
      </c>
      <c r="B691" t="s">
        <v>4559</v>
      </c>
      <c r="C691" t="s">
        <v>4455</v>
      </c>
      <c r="D691" s="3" t="s">
        <v>4560</v>
      </c>
      <c r="E691" s="3" t="s">
        <v>4561</v>
      </c>
      <c r="F691" s="4">
        <v>0.61</v>
      </c>
      <c r="G691">
        <v>4.2</v>
      </c>
      <c r="H691" s="1">
        <v>2262</v>
      </c>
      <c r="I691" t="s">
        <v>4562</v>
      </c>
      <c r="J691" t="s">
        <v>4563</v>
      </c>
      <c r="K691" t="s">
        <v>4564</v>
      </c>
      <c r="L691" t="s">
        <v>4565</v>
      </c>
      <c r="M691" t="s">
        <v>4566</v>
      </c>
      <c r="N691" t="s">
        <v>4567</v>
      </c>
      <c r="O691" t="s">
        <v>3049</v>
      </c>
      <c r="P691" t="s">
        <v>1401</v>
      </c>
    </row>
    <row r="692" spans="1:16">
      <c r="A692" t="s">
        <v>1402</v>
      </c>
      <c r="B692" t="s">
        <v>8544</v>
      </c>
      <c r="C692" t="s">
        <v>6758</v>
      </c>
      <c r="D692" s="3" t="s">
        <v>8545</v>
      </c>
      <c r="E692" s="3" t="s">
        <v>7642</v>
      </c>
      <c r="F692" s="4">
        <v>0.47</v>
      </c>
      <c r="G692">
        <v>3.8</v>
      </c>
      <c r="H692" s="1">
        <v>11015</v>
      </c>
      <c r="I692" t="s">
        <v>8546</v>
      </c>
      <c r="J692" t="s">
        <v>8547</v>
      </c>
      <c r="K692" t="s">
        <v>8548</v>
      </c>
      <c r="L692" t="s">
        <v>8549</v>
      </c>
      <c r="M692" t="s">
        <v>8550</v>
      </c>
      <c r="N692" t="s">
        <v>8551</v>
      </c>
      <c r="O692" t="s">
        <v>3694</v>
      </c>
      <c r="P692" t="s">
        <v>1403</v>
      </c>
    </row>
    <row r="693" spans="1:16">
      <c r="A693" t="s">
        <v>1404</v>
      </c>
      <c r="B693" t="s">
        <v>8552</v>
      </c>
      <c r="C693" t="s">
        <v>8553</v>
      </c>
      <c r="D693" s="3" t="s">
        <v>4716</v>
      </c>
      <c r="E693" s="3" t="s">
        <v>4561</v>
      </c>
      <c r="F693" s="4">
        <v>0.33</v>
      </c>
      <c r="G693">
        <v>4.3</v>
      </c>
      <c r="H693" s="1">
        <v>95116</v>
      </c>
      <c r="I693" t="s">
        <v>8554</v>
      </c>
      <c r="J693" t="s">
        <v>8555</v>
      </c>
      <c r="K693" t="s">
        <v>8556</v>
      </c>
      <c r="L693" t="s">
        <v>8557</v>
      </c>
      <c r="M693" t="s">
        <v>8558</v>
      </c>
      <c r="N693" t="s">
        <v>8559</v>
      </c>
      <c r="O693" t="s">
        <v>3695</v>
      </c>
      <c r="P693" t="s">
        <v>1406</v>
      </c>
    </row>
    <row r="694" spans="1:16">
      <c r="A694" t="s">
        <v>43</v>
      </c>
      <c r="B694" t="s">
        <v>4568</v>
      </c>
      <c r="C694" t="s">
        <v>4455</v>
      </c>
      <c r="D694" s="3" t="s">
        <v>4569</v>
      </c>
      <c r="E694" s="3" t="s">
        <v>4456</v>
      </c>
      <c r="F694" s="4">
        <v>0.6</v>
      </c>
      <c r="G694">
        <v>4.0999999999999996</v>
      </c>
      <c r="H694" s="1">
        <v>4768</v>
      </c>
      <c r="I694" t="s">
        <v>4492</v>
      </c>
      <c r="J694" t="s">
        <v>4570</v>
      </c>
      <c r="K694" t="s">
        <v>4571</v>
      </c>
      <c r="L694" t="s">
        <v>4572</v>
      </c>
      <c r="M694" t="s">
        <v>4573</v>
      </c>
      <c r="N694" t="s">
        <v>4574</v>
      </c>
      <c r="O694" t="s">
        <v>3050</v>
      </c>
      <c r="P694" t="s">
        <v>1407</v>
      </c>
    </row>
    <row r="695" spans="1:16">
      <c r="A695" t="s">
        <v>1408</v>
      </c>
      <c r="B695" t="s">
        <v>8560</v>
      </c>
      <c r="C695" t="s">
        <v>7927</v>
      </c>
      <c r="D695" s="3" t="s">
        <v>5073</v>
      </c>
      <c r="E695" s="3" t="s">
        <v>8561</v>
      </c>
      <c r="F695" s="4">
        <v>0.56999999999999995</v>
      </c>
      <c r="G695">
        <v>4.3</v>
      </c>
      <c r="H695" s="1">
        <v>23022</v>
      </c>
      <c r="I695" t="s">
        <v>8562</v>
      </c>
      <c r="J695" t="s">
        <v>8563</v>
      </c>
      <c r="K695" t="s">
        <v>8564</v>
      </c>
      <c r="L695" t="s">
        <v>8565</v>
      </c>
      <c r="M695" t="s">
        <v>8566</v>
      </c>
      <c r="N695" t="s">
        <v>8567</v>
      </c>
      <c r="O695" t="s">
        <v>3696</v>
      </c>
      <c r="P695" t="s">
        <v>1409</v>
      </c>
    </row>
    <row r="696" spans="1:16">
      <c r="A696" t="s">
        <v>926</v>
      </c>
      <c r="B696" t="s">
        <v>7232</v>
      </c>
      <c r="C696" t="s">
        <v>6669</v>
      </c>
      <c r="D696" s="3" t="s">
        <v>4787</v>
      </c>
      <c r="E696" s="3" t="s">
        <v>5978</v>
      </c>
      <c r="F696" s="4">
        <v>0.68</v>
      </c>
      <c r="G696">
        <v>4</v>
      </c>
      <c r="H696" s="1">
        <v>67951</v>
      </c>
      <c r="I696" t="s">
        <v>7233</v>
      </c>
      <c r="J696" t="s">
        <v>8568</v>
      </c>
      <c r="K696" t="s">
        <v>8569</v>
      </c>
      <c r="L696" t="s">
        <v>8570</v>
      </c>
      <c r="M696" t="s">
        <v>8571</v>
      </c>
      <c r="N696" t="s">
        <v>8572</v>
      </c>
      <c r="O696" t="s">
        <v>3697</v>
      </c>
      <c r="P696" t="s">
        <v>1410</v>
      </c>
    </row>
    <row r="697" spans="1:16">
      <c r="A697" t="s">
        <v>1411</v>
      </c>
      <c r="B697" t="s">
        <v>8573</v>
      </c>
      <c r="C697" t="s">
        <v>8574</v>
      </c>
      <c r="D697" s="3" t="s">
        <v>8575</v>
      </c>
      <c r="E697" s="3" t="s">
        <v>5978</v>
      </c>
      <c r="F697" s="4">
        <v>0.94</v>
      </c>
      <c r="G697">
        <v>4.3</v>
      </c>
      <c r="H697" s="1">
        <v>4426</v>
      </c>
      <c r="I697" t="s">
        <v>8576</v>
      </c>
      <c r="J697" t="s">
        <v>8577</v>
      </c>
      <c r="K697" t="s">
        <v>8578</v>
      </c>
      <c r="L697" t="s">
        <v>8579</v>
      </c>
      <c r="M697" t="s">
        <v>8580</v>
      </c>
      <c r="N697" t="s">
        <v>8581</v>
      </c>
      <c r="O697" t="s">
        <v>3698</v>
      </c>
      <c r="P697" t="s">
        <v>1413</v>
      </c>
    </row>
    <row r="698" spans="1:16">
      <c r="A698" t="s">
        <v>1414</v>
      </c>
      <c r="B698" t="s">
        <v>8582</v>
      </c>
      <c r="C698" t="s">
        <v>8244</v>
      </c>
      <c r="D698" s="3" t="s">
        <v>8583</v>
      </c>
      <c r="E698" s="3" t="s">
        <v>8584</v>
      </c>
      <c r="F698" s="4">
        <v>0.04</v>
      </c>
      <c r="G698">
        <v>4.2</v>
      </c>
      <c r="H698" s="1">
        <v>4567</v>
      </c>
      <c r="I698" t="s">
        <v>8585</v>
      </c>
      <c r="J698" t="s">
        <v>8586</v>
      </c>
      <c r="K698" t="s">
        <v>8587</v>
      </c>
      <c r="L698" t="s">
        <v>8588</v>
      </c>
      <c r="M698" t="s">
        <v>8589</v>
      </c>
      <c r="N698" t="s">
        <v>8590</v>
      </c>
      <c r="O698" t="s">
        <v>3699</v>
      </c>
      <c r="P698" t="s">
        <v>1415</v>
      </c>
    </row>
    <row r="699" spans="1:16">
      <c r="A699" t="s">
        <v>1416</v>
      </c>
      <c r="B699" t="s">
        <v>8591</v>
      </c>
      <c r="C699" t="s">
        <v>7641</v>
      </c>
      <c r="D699" s="3" t="s">
        <v>8592</v>
      </c>
      <c r="E699" s="3" t="s">
        <v>6064</v>
      </c>
      <c r="F699" s="4">
        <v>0.06</v>
      </c>
      <c r="G699">
        <v>4</v>
      </c>
      <c r="H699" s="1">
        <v>13797</v>
      </c>
      <c r="I699" t="s">
        <v>8593</v>
      </c>
      <c r="J699" t="s">
        <v>8594</v>
      </c>
      <c r="K699" t="s">
        <v>8595</v>
      </c>
      <c r="L699" t="s">
        <v>8596</v>
      </c>
      <c r="M699" t="s">
        <v>8597</v>
      </c>
      <c r="N699" t="s">
        <v>8598</v>
      </c>
      <c r="O699" t="s">
        <v>3700</v>
      </c>
      <c r="P699" t="s">
        <v>1417</v>
      </c>
    </row>
    <row r="700" spans="1:16">
      <c r="A700" t="s">
        <v>1418</v>
      </c>
      <c r="B700" t="s">
        <v>8599</v>
      </c>
      <c r="C700" t="s">
        <v>8600</v>
      </c>
      <c r="D700" s="3" t="s">
        <v>8601</v>
      </c>
      <c r="E700" s="3" t="s">
        <v>8602</v>
      </c>
      <c r="F700" s="4">
        <v>0.38</v>
      </c>
      <c r="G700">
        <v>4.4000000000000004</v>
      </c>
      <c r="H700" s="1">
        <v>15137</v>
      </c>
      <c r="I700" t="s">
        <v>8603</v>
      </c>
      <c r="J700" t="s">
        <v>8604</v>
      </c>
      <c r="K700" t="s">
        <v>8605</v>
      </c>
      <c r="L700" t="s">
        <v>8606</v>
      </c>
      <c r="M700" t="s">
        <v>8607</v>
      </c>
      <c r="N700" t="s">
        <v>8608</v>
      </c>
      <c r="O700" t="s">
        <v>3701</v>
      </c>
      <c r="P700" t="s">
        <v>1420</v>
      </c>
    </row>
    <row r="701" spans="1:16">
      <c r="A701" t="s">
        <v>45</v>
      </c>
      <c r="B701" t="s">
        <v>4575</v>
      </c>
      <c r="C701" t="s">
        <v>4455</v>
      </c>
      <c r="D701" s="3" t="s">
        <v>4466</v>
      </c>
      <c r="E701" s="3" t="s">
        <v>4456</v>
      </c>
      <c r="F701" s="4">
        <v>0.13</v>
      </c>
      <c r="G701">
        <v>4.4000000000000004</v>
      </c>
      <c r="H701" s="1">
        <v>18757</v>
      </c>
      <c r="I701" t="s">
        <v>8609</v>
      </c>
      <c r="J701" t="s">
        <v>4577</v>
      </c>
      <c r="K701" t="s">
        <v>4578</v>
      </c>
      <c r="L701" t="s">
        <v>4579</v>
      </c>
      <c r="M701" t="s">
        <v>4580</v>
      </c>
      <c r="N701" t="s">
        <v>7312</v>
      </c>
      <c r="O701" t="s">
        <v>3702</v>
      </c>
      <c r="P701" t="s">
        <v>1421</v>
      </c>
    </row>
    <row r="702" spans="1:16">
      <c r="A702" t="s">
        <v>56</v>
      </c>
      <c r="B702" t="s">
        <v>4611</v>
      </c>
      <c r="C702" t="s">
        <v>4455</v>
      </c>
      <c r="D702" s="3" t="s">
        <v>4612</v>
      </c>
      <c r="E702" s="3" t="s">
        <v>4613</v>
      </c>
      <c r="F702" s="4">
        <v>0.46</v>
      </c>
      <c r="G702">
        <v>4.5</v>
      </c>
      <c r="H702">
        <v>815</v>
      </c>
      <c r="I702" t="s">
        <v>4614</v>
      </c>
      <c r="J702" t="s">
        <v>4615</v>
      </c>
      <c r="K702" t="s">
        <v>4616</v>
      </c>
      <c r="L702" t="s">
        <v>4617</v>
      </c>
      <c r="M702" t="s">
        <v>4618</v>
      </c>
      <c r="N702" t="s">
        <v>4619</v>
      </c>
      <c r="O702" t="s">
        <v>3703</v>
      </c>
      <c r="P702" t="s">
        <v>1422</v>
      </c>
    </row>
    <row r="703" spans="1:16">
      <c r="A703" t="s">
        <v>1423</v>
      </c>
      <c r="B703" t="s">
        <v>8610</v>
      </c>
      <c r="C703" t="s">
        <v>8211</v>
      </c>
      <c r="D703" s="3" t="s">
        <v>8611</v>
      </c>
      <c r="E703" s="3" t="s">
        <v>5612</v>
      </c>
      <c r="F703" s="4">
        <v>0.41</v>
      </c>
      <c r="G703">
        <v>4.2</v>
      </c>
      <c r="H703" t="s">
        <v>8612</v>
      </c>
      <c r="I703" t="s">
        <v>8613</v>
      </c>
      <c r="J703" t="s">
        <v>8614</v>
      </c>
      <c r="K703" t="s">
        <v>8615</v>
      </c>
      <c r="L703" t="s">
        <v>8616</v>
      </c>
      <c r="M703" t="s">
        <v>8617</v>
      </c>
      <c r="N703" t="s">
        <v>8618</v>
      </c>
      <c r="O703" t="s">
        <v>3704</v>
      </c>
      <c r="P703" t="s">
        <v>1424</v>
      </c>
    </row>
    <row r="704" spans="1:16">
      <c r="A704" t="s">
        <v>1425</v>
      </c>
      <c r="B704" t="s">
        <v>8619</v>
      </c>
      <c r="C704" t="s">
        <v>8620</v>
      </c>
      <c r="D704" s="3" t="s">
        <v>8621</v>
      </c>
      <c r="E704" s="3" t="s">
        <v>5102</v>
      </c>
      <c r="F704" s="4">
        <v>0.75</v>
      </c>
      <c r="G704">
        <v>4.0999999999999996</v>
      </c>
      <c r="H704" s="1">
        <v>9344</v>
      </c>
      <c r="I704" t="s">
        <v>8622</v>
      </c>
      <c r="J704" t="s">
        <v>8623</v>
      </c>
      <c r="K704" t="s">
        <v>8624</v>
      </c>
      <c r="L704" t="s">
        <v>8625</v>
      </c>
      <c r="M704" t="s">
        <v>8626</v>
      </c>
      <c r="N704" t="s">
        <v>8627</v>
      </c>
      <c r="O704" t="s">
        <v>3705</v>
      </c>
      <c r="P704" t="s">
        <v>1427</v>
      </c>
    </row>
    <row r="705" spans="1:16">
      <c r="A705" t="s">
        <v>1428</v>
      </c>
      <c r="B705" t="s">
        <v>8628</v>
      </c>
      <c r="C705" t="s">
        <v>8629</v>
      </c>
      <c r="D705" s="3" t="s">
        <v>5748</v>
      </c>
      <c r="E705" s="3" t="s">
        <v>5748</v>
      </c>
      <c r="F705" s="4">
        <v>0</v>
      </c>
      <c r="G705">
        <v>4.5</v>
      </c>
      <c r="H705" s="1">
        <v>4875</v>
      </c>
      <c r="I705" t="s">
        <v>8630</v>
      </c>
      <c r="J705" t="s">
        <v>8631</v>
      </c>
      <c r="K705" t="s">
        <v>8632</v>
      </c>
      <c r="L705" t="s">
        <v>8633</v>
      </c>
      <c r="M705" t="s">
        <v>8634</v>
      </c>
      <c r="N705" t="s">
        <v>8635</v>
      </c>
      <c r="O705" t="s">
        <v>3706</v>
      </c>
      <c r="P705" t="s">
        <v>1430</v>
      </c>
    </row>
    <row r="706" spans="1:16">
      <c r="A706" t="s">
        <v>974</v>
      </c>
      <c r="B706" t="s">
        <v>7347</v>
      </c>
      <c r="C706" t="s">
        <v>6669</v>
      </c>
      <c r="D706" s="3" t="s">
        <v>4963</v>
      </c>
      <c r="E706" s="3" t="s">
        <v>5341</v>
      </c>
      <c r="F706" s="4">
        <v>0.7</v>
      </c>
      <c r="G706">
        <v>4.2</v>
      </c>
      <c r="H706" s="1">
        <v>20881</v>
      </c>
      <c r="I706" t="s">
        <v>7348</v>
      </c>
      <c r="J706" t="s">
        <v>7349</v>
      </c>
      <c r="K706" t="s">
        <v>7350</v>
      </c>
      <c r="L706" t="s">
        <v>7351</v>
      </c>
      <c r="M706" t="s">
        <v>7352</v>
      </c>
      <c r="N706" t="s">
        <v>7353</v>
      </c>
      <c r="O706" t="s">
        <v>3707</v>
      </c>
      <c r="P706" t="s">
        <v>1431</v>
      </c>
    </row>
    <row r="707" spans="1:16">
      <c r="A707" t="s">
        <v>1432</v>
      </c>
      <c r="B707" t="s">
        <v>8636</v>
      </c>
      <c r="C707" t="s">
        <v>6669</v>
      </c>
      <c r="D707" s="3" t="s">
        <v>8637</v>
      </c>
      <c r="E707" s="3" t="s">
        <v>5081</v>
      </c>
      <c r="F707" s="4">
        <v>0.6</v>
      </c>
      <c r="G707">
        <v>4.3</v>
      </c>
      <c r="H707" s="1">
        <v>4744</v>
      </c>
      <c r="I707" t="s">
        <v>8638</v>
      </c>
      <c r="J707" t="s">
        <v>8639</v>
      </c>
      <c r="K707" t="s">
        <v>8640</v>
      </c>
      <c r="L707" t="s">
        <v>8641</v>
      </c>
      <c r="M707" t="s">
        <v>8642</v>
      </c>
      <c r="N707" t="s">
        <v>8643</v>
      </c>
      <c r="O707" t="s">
        <v>3708</v>
      </c>
      <c r="P707" t="s">
        <v>1433</v>
      </c>
    </row>
    <row r="708" spans="1:16">
      <c r="A708" t="s">
        <v>1434</v>
      </c>
      <c r="B708" t="s">
        <v>8644</v>
      </c>
      <c r="C708" t="s">
        <v>6758</v>
      </c>
      <c r="D708" s="3" t="s">
        <v>5073</v>
      </c>
      <c r="E708" s="3" t="s">
        <v>7736</v>
      </c>
      <c r="F708" s="4">
        <v>0.63</v>
      </c>
      <c r="G708">
        <v>3.9</v>
      </c>
      <c r="H708" s="1">
        <v>12452</v>
      </c>
      <c r="I708" t="s">
        <v>8645</v>
      </c>
      <c r="J708" t="s">
        <v>8646</v>
      </c>
      <c r="K708" t="s">
        <v>8647</v>
      </c>
      <c r="L708" t="s">
        <v>8648</v>
      </c>
      <c r="M708" t="s">
        <v>8649</v>
      </c>
      <c r="N708" t="s">
        <v>8650</v>
      </c>
      <c r="O708" t="s">
        <v>3709</v>
      </c>
      <c r="P708" t="s">
        <v>1435</v>
      </c>
    </row>
    <row r="709" spans="1:16">
      <c r="A709" t="s">
        <v>1436</v>
      </c>
      <c r="B709" t="s">
        <v>8651</v>
      </c>
      <c r="C709" t="s">
        <v>8080</v>
      </c>
      <c r="D709" s="3" t="s">
        <v>5101</v>
      </c>
      <c r="E709" s="3" t="s">
        <v>8082</v>
      </c>
      <c r="F709" s="4">
        <v>0.15</v>
      </c>
      <c r="G709">
        <v>4.5</v>
      </c>
      <c r="H709" s="1">
        <v>17810</v>
      </c>
      <c r="I709" t="s">
        <v>8652</v>
      </c>
      <c r="J709" t="s">
        <v>8653</v>
      </c>
      <c r="K709" t="s">
        <v>8654</v>
      </c>
      <c r="L709" t="s">
        <v>8655</v>
      </c>
      <c r="M709" t="s">
        <v>8656</v>
      </c>
      <c r="N709" t="s">
        <v>8657</v>
      </c>
      <c r="O709" t="s">
        <v>3710</v>
      </c>
      <c r="P709" t="s">
        <v>1437</v>
      </c>
    </row>
    <row r="710" spans="1:16">
      <c r="A710" t="s">
        <v>1438</v>
      </c>
      <c r="B710" t="s">
        <v>8658</v>
      </c>
      <c r="C710" t="s">
        <v>6758</v>
      </c>
      <c r="D710" s="3" t="s">
        <v>4546</v>
      </c>
      <c r="E710" s="3" t="s">
        <v>4888</v>
      </c>
      <c r="F710" s="4">
        <v>0.47</v>
      </c>
      <c r="G710">
        <v>4.0999999999999996</v>
      </c>
      <c r="H710" s="1">
        <v>53648</v>
      </c>
      <c r="I710" t="s">
        <v>8659</v>
      </c>
      <c r="J710" t="s">
        <v>8660</v>
      </c>
      <c r="K710" t="s">
        <v>8661</v>
      </c>
      <c r="L710" t="s">
        <v>8662</v>
      </c>
      <c r="M710" t="s">
        <v>8663</v>
      </c>
      <c r="N710" t="s">
        <v>8664</v>
      </c>
      <c r="O710" t="s">
        <v>3711</v>
      </c>
      <c r="P710" t="s">
        <v>1439</v>
      </c>
    </row>
    <row r="711" spans="1:16">
      <c r="A711" t="s">
        <v>1440</v>
      </c>
      <c r="B711" t="s">
        <v>8665</v>
      </c>
      <c r="C711" t="s">
        <v>8666</v>
      </c>
      <c r="D711" s="3" t="s">
        <v>8667</v>
      </c>
      <c r="E711" s="3" t="s">
        <v>8668</v>
      </c>
      <c r="F711" s="4">
        <v>0.54</v>
      </c>
      <c r="G711">
        <v>4.2</v>
      </c>
      <c r="H711" s="1">
        <v>2014</v>
      </c>
      <c r="I711" t="s">
        <v>8669</v>
      </c>
      <c r="J711" t="s">
        <v>8670</v>
      </c>
      <c r="K711" t="s">
        <v>8671</v>
      </c>
      <c r="L711" t="s">
        <v>8672</v>
      </c>
      <c r="M711" t="s">
        <v>8673</v>
      </c>
      <c r="N711" t="s">
        <v>8674</v>
      </c>
      <c r="O711" t="s">
        <v>3712</v>
      </c>
      <c r="P711" t="s">
        <v>1442</v>
      </c>
    </row>
    <row r="712" spans="1:16">
      <c r="A712" t="s">
        <v>1443</v>
      </c>
      <c r="B712" t="s">
        <v>8675</v>
      </c>
      <c r="C712" t="s">
        <v>8676</v>
      </c>
      <c r="D712" s="3" t="s">
        <v>4637</v>
      </c>
      <c r="E712" s="3" t="s">
        <v>4637</v>
      </c>
      <c r="F712" s="4">
        <v>0</v>
      </c>
      <c r="G712">
        <v>3.8</v>
      </c>
      <c r="H712" s="1">
        <v>5958</v>
      </c>
      <c r="I712" t="s">
        <v>8677</v>
      </c>
      <c r="J712" t="s">
        <v>8678</v>
      </c>
      <c r="K712" t="s">
        <v>8679</v>
      </c>
      <c r="L712" t="s">
        <v>8680</v>
      </c>
      <c r="M712" t="s">
        <v>8681</v>
      </c>
      <c r="N712" t="s">
        <v>8682</v>
      </c>
      <c r="O712" t="s">
        <v>3713</v>
      </c>
      <c r="P712" t="s">
        <v>1445</v>
      </c>
    </row>
    <row r="713" spans="1:16">
      <c r="A713" t="s">
        <v>1446</v>
      </c>
      <c r="B713" t="s">
        <v>8683</v>
      </c>
      <c r="C713" t="s">
        <v>6790</v>
      </c>
      <c r="D713" s="3" t="s">
        <v>8684</v>
      </c>
      <c r="E713" s="3" t="s">
        <v>4527</v>
      </c>
      <c r="F713" s="4">
        <v>0.43</v>
      </c>
      <c r="G713">
        <v>4.3</v>
      </c>
      <c r="H713" s="1">
        <v>38221</v>
      </c>
      <c r="I713" t="s">
        <v>8685</v>
      </c>
      <c r="J713" t="s">
        <v>8686</v>
      </c>
      <c r="K713" t="s">
        <v>8687</v>
      </c>
      <c r="L713" t="s">
        <v>8688</v>
      </c>
      <c r="M713" t="s">
        <v>8689</v>
      </c>
      <c r="N713" t="s">
        <v>8690</v>
      </c>
      <c r="O713" t="s">
        <v>3714</v>
      </c>
      <c r="P713" t="s">
        <v>1447</v>
      </c>
    </row>
    <row r="714" spans="1:16">
      <c r="A714" t="s">
        <v>1448</v>
      </c>
      <c r="B714" t="s">
        <v>8691</v>
      </c>
      <c r="C714" t="s">
        <v>8437</v>
      </c>
      <c r="D714" s="3" t="s">
        <v>5748</v>
      </c>
      <c r="E714" s="3" t="s">
        <v>4527</v>
      </c>
      <c r="F714" s="4">
        <v>0.45</v>
      </c>
      <c r="G714">
        <v>3.9</v>
      </c>
      <c r="H714" s="1">
        <v>64705</v>
      </c>
      <c r="I714" t="s">
        <v>8692</v>
      </c>
      <c r="J714" t="s">
        <v>8693</v>
      </c>
      <c r="K714" t="s">
        <v>8694</v>
      </c>
      <c r="L714" t="s">
        <v>8695</v>
      </c>
      <c r="M714" t="s">
        <v>8696</v>
      </c>
      <c r="N714" t="s">
        <v>8697</v>
      </c>
      <c r="O714" t="s">
        <v>3715</v>
      </c>
      <c r="P714" t="s">
        <v>1449</v>
      </c>
    </row>
    <row r="715" spans="1:16">
      <c r="A715" t="s">
        <v>948</v>
      </c>
      <c r="B715" t="s">
        <v>7281</v>
      </c>
      <c r="C715" t="s">
        <v>7282</v>
      </c>
      <c r="D715" s="3" t="s">
        <v>7283</v>
      </c>
      <c r="E715" s="3" t="s">
        <v>6915</v>
      </c>
      <c r="F715" s="4">
        <v>0.65</v>
      </c>
      <c r="G715">
        <v>4.3</v>
      </c>
      <c r="H715" s="1">
        <v>17129</v>
      </c>
      <c r="I715" t="s">
        <v>7284</v>
      </c>
      <c r="J715" t="s">
        <v>7285</v>
      </c>
      <c r="K715" t="s">
        <v>7286</v>
      </c>
      <c r="L715" t="s">
        <v>7287</v>
      </c>
      <c r="M715" t="s">
        <v>7288</v>
      </c>
      <c r="N715" t="s">
        <v>7289</v>
      </c>
      <c r="O715" t="s">
        <v>3716</v>
      </c>
      <c r="P715" t="s">
        <v>1450</v>
      </c>
    </row>
    <row r="716" spans="1:16">
      <c r="A716" t="s">
        <v>54</v>
      </c>
      <c r="B716" t="s">
        <v>4602</v>
      </c>
      <c r="C716" t="s">
        <v>4583</v>
      </c>
      <c r="D716" s="3" t="s">
        <v>4603</v>
      </c>
      <c r="E716" s="3" t="s">
        <v>4604</v>
      </c>
      <c r="F716" s="4">
        <v>0.39</v>
      </c>
      <c r="G716">
        <v>4.3</v>
      </c>
      <c r="H716" s="1">
        <v>11976</v>
      </c>
      <c r="I716" t="s">
        <v>4605</v>
      </c>
      <c r="J716" t="s">
        <v>4606</v>
      </c>
      <c r="K716" t="s">
        <v>4607</v>
      </c>
      <c r="L716" t="s">
        <v>4608</v>
      </c>
      <c r="M716" t="s">
        <v>4609</v>
      </c>
      <c r="N716" t="s">
        <v>4610</v>
      </c>
      <c r="O716" t="s">
        <v>3055</v>
      </c>
      <c r="P716" t="s">
        <v>1451</v>
      </c>
    </row>
    <row r="717" spans="1:16">
      <c r="A717" t="s">
        <v>1452</v>
      </c>
      <c r="B717" t="s">
        <v>8698</v>
      </c>
      <c r="C717" t="s">
        <v>8124</v>
      </c>
      <c r="D717" s="3" t="s">
        <v>8699</v>
      </c>
      <c r="E717" s="3" t="s">
        <v>4483</v>
      </c>
      <c r="F717" s="4">
        <v>0.36</v>
      </c>
      <c r="G717">
        <v>3.9</v>
      </c>
      <c r="H717" s="1">
        <v>17348</v>
      </c>
      <c r="I717" t="s">
        <v>8700</v>
      </c>
      <c r="J717" t="s">
        <v>8701</v>
      </c>
      <c r="K717" t="s">
        <v>8702</v>
      </c>
      <c r="L717" t="s">
        <v>8703</v>
      </c>
      <c r="M717" t="s">
        <v>8704</v>
      </c>
      <c r="N717" t="s">
        <v>8705</v>
      </c>
      <c r="O717" t="s">
        <v>3717</v>
      </c>
      <c r="P717" t="s">
        <v>1453</v>
      </c>
    </row>
    <row r="718" spans="1:16">
      <c r="A718" t="s">
        <v>1454</v>
      </c>
      <c r="B718" t="s">
        <v>8706</v>
      </c>
      <c r="C718" t="s">
        <v>6758</v>
      </c>
      <c r="D718" s="3" t="s">
        <v>4888</v>
      </c>
      <c r="E718" s="3" t="s">
        <v>4963</v>
      </c>
      <c r="F718" s="4">
        <v>0.5</v>
      </c>
      <c r="G718">
        <v>3.7</v>
      </c>
      <c r="H718" s="1">
        <v>87798</v>
      </c>
      <c r="I718" t="s">
        <v>8707</v>
      </c>
      <c r="J718" t="s">
        <v>8708</v>
      </c>
      <c r="K718" t="s">
        <v>8709</v>
      </c>
      <c r="L718" t="s">
        <v>8710</v>
      </c>
      <c r="M718" t="s">
        <v>8711</v>
      </c>
      <c r="N718" t="s">
        <v>8712</v>
      </c>
      <c r="O718" t="s">
        <v>3718</v>
      </c>
      <c r="P718" t="s">
        <v>1455</v>
      </c>
    </row>
    <row r="719" spans="1:16">
      <c r="A719" t="s">
        <v>1456</v>
      </c>
      <c r="B719" t="s">
        <v>8713</v>
      </c>
      <c r="C719" t="s">
        <v>8714</v>
      </c>
      <c r="D719" s="3" t="s">
        <v>4518</v>
      </c>
      <c r="E719" s="3" t="s">
        <v>4509</v>
      </c>
      <c r="F719" s="4">
        <v>0.4</v>
      </c>
      <c r="G719">
        <v>4.2</v>
      </c>
      <c r="H719" s="1">
        <v>24432</v>
      </c>
      <c r="I719" t="s">
        <v>8715</v>
      </c>
      <c r="J719" t="s">
        <v>8716</v>
      </c>
      <c r="K719" t="s">
        <v>8717</v>
      </c>
      <c r="L719" t="s">
        <v>8718</v>
      </c>
      <c r="M719" t="s">
        <v>8719</v>
      </c>
      <c r="N719" t="s">
        <v>8720</v>
      </c>
      <c r="O719" t="s">
        <v>3719</v>
      </c>
      <c r="P719" t="s">
        <v>1458</v>
      </c>
    </row>
    <row r="720" spans="1:16">
      <c r="A720" t="s">
        <v>1459</v>
      </c>
      <c r="B720" t="s">
        <v>8721</v>
      </c>
      <c r="C720" t="s">
        <v>7927</v>
      </c>
      <c r="D720" s="3" t="s">
        <v>8722</v>
      </c>
      <c r="E720" s="3" t="s">
        <v>4942</v>
      </c>
      <c r="F720" s="4">
        <v>0.59</v>
      </c>
      <c r="G720">
        <v>4.3</v>
      </c>
      <c r="H720" t="s">
        <v>8723</v>
      </c>
      <c r="I720" t="s">
        <v>8724</v>
      </c>
      <c r="J720" t="s">
        <v>8725</v>
      </c>
      <c r="K720" t="s">
        <v>8726</v>
      </c>
      <c r="L720" t="s">
        <v>8727</v>
      </c>
      <c r="M720" t="s">
        <v>8728</v>
      </c>
      <c r="N720" t="s">
        <v>8729</v>
      </c>
      <c r="O720" t="s">
        <v>3720</v>
      </c>
      <c r="P720" t="s">
        <v>1460</v>
      </c>
    </row>
    <row r="721" spans="1:16">
      <c r="A721" t="s">
        <v>1461</v>
      </c>
      <c r="B721" t="s">
        <v>8730</v>
      </c>
      <c r="C721" t="s">
        <v>8731</v>
      </c>
      <c r="D721" s="3" t="s">
        <v>5612</v>
      </c>
      <c r="E721" s="3" t="s">
        <v>8732</v>
      </c>
      <c r="F721" s="4">
        <v>0.24</v>
      </c>
      <c r="G721">
        <v>4.2</v>
      </c>
      <c r="H721" s="1">
        <v>93112</v>
      </c>
      <c r="I721" t="s">
        <v>8733</v>
      </c>
      <c r="J721" t="s">
        <v>8734</v>
      </c>
      <c r="K721" t="s">
        <v>8735</v>
      </c>
      <c r="L721" t="s">
        <v>8736</v>
      </c>
      <c r="M721" t="s">
        <v>8737</v>
      </c>
      <c r="N721" t="s">
        <v>8738</v>
      </c>
      <c r="O721" t="s">
        <v>3721</v>
      </c>
      <c r="P721" t="s">
        <v>1463</v>
      </c>
    </row>
    <row r="722" spans="1:16">
      <c r="A722" t="s">
        <v>1464</v>
      </c>
      <c r="B722" t="s">
        <v>8739</v>
      </c>
      <c r="C722" t="s">
        <v>6758</v>
      </c>
      <c r="D722" s="3" t="s">
        <v>4834</v>
      </c>
      <c r="E722" s="3" t="s">
        <v>6915</v>
      </c>
      <c r="F722" s="4">
        <v>0.8</v>
      </c>
      <c r="G722">
        <v>3.9</v>
      </c>
      <c r="H722" s="1">
        <v>47521</v>
      </c>
      <c r="I722" t="s">
        <v>8740</v>
      </c>
      <c r="J722" t="s">
        <v>8741</v>
      </c>
      <c r="K722" t="s">
        <v>8742</v>
      </c>
      <c r="L722" t="s">
        <v>8743</v>
      </c>
      <c r="M722" t="s">
        <v>8744</v>
      </c>
      <c r="N722" t="s">
        <v>8745</v>
      </c>
      <c r="O722" t="s">
        <v>3722</v>
      </c>
      <c r="P722" t="s">
        <v>1465</v>
      </c>
    </row>
    <row r="723" spans="1:16">
      <c r="A723" t="s">
        <v>1466</v>
      </c>
      <c r="B723" t="s">
        <v>8746</v>
      </c>
      <c r="C723" t="s">
        <v>8536</v>
      </c>
      <c r="D723" s="3" t="s">
        <v>4456</v>
      </c>
      <c r="E723" s="3" t="s">
        <v>4509</v>
      </c>
      <c r="F723" s="4">
        <v>0.2</v>
      </c>
      <c r="G723">
        <v>4.3</v>
      </c>
      <c r="H723" s="1">
        <v>27201</v>
      </c>
      <c r="I723" t="s">
        <v>8747</v>
      </c>
      <c r="J723" t="s">
        <v>8748</v>
      </c>
      <c r="K723" t="s">
        <v>8749</v>
      </c>
      <c r="L723" t="s">
        <v>8750</v>
      </c>
      <c r="M723" t="s">
        <v>8751</v>
      </c>
      <c r="N723" t="s">
        <v>8752</v>
      </c>
      <c r="O723" t="s">
        <v>3723</v>
      </c>
      <c r="P723" t="s">
        <v>1467</v>
      </c>
    </row>
    <row r="724" spans="1:16">
      <c r="A724" t="s">
        <v>58</v>
      </c>
      <c r="B724" t="s">
        <v>4620</v>
      </c>
      <c r="C724" t="s">
        <v>4549</v>
      </c>
      <c r="D724" s="3" t="s">
        <v>4621</v>
      </c>
      <c r="E724" s="3" t="s">
        <v>4509</v>
      </c>
      <c r="F724" s="4">
        <v>0.44</v>
      </c>
      <c r="G724">
        <v>3.7</v>
      </c>
      <c r="H724" s="1">
        <v>10962</v>
      </c>
      <c r="I724" t="s">
        <v>4622</v>
      </c>
      <c r="J724" t="s">
        <v>4623</v>
      </c>
      <c r="K724" t="s">
        <v>4624</v>
      </c>
      <c r="L724" t="s">
        <v>4625</v>
      </c>
      <c r="M724" t="s">
        <v>4626</v>
      </c>
      <c r="N724" t="s">
        <v>4627</v>
      </c>
      <c r="O724" t="s">
        <v>3724</v>
      </c>
      <c r="P724" t="s">
        <v>1468</v>
      </c>
    </row>
    <row r="725" spans="1:16">
      <c r="A725" t="s">
        <v>60</v>
      </c>
      <c r="B725" t="s">
        <v>4628</v>
      </c>
      <c r="C725" t="s">
        <v>4583</v>
      </c>
      <c r="D725" s="3" t="s">
        <v>4603</v>
      </c>
      <c r="E725" s="3" t="s">
        <v>4629</v>
      </c>
      <c r="F725" s="4">
        <v>0.41</v>
      </c>
      <c r="G725">
        <v>4.3</v>
      </c>
      <c r="H725" s="1">
        <v>16299</v>
      </c>
      <c r="I725" t="s">
        <v>4630</v>
      </c>
      <c r="J725" t="s">
        <v>4631</v>
      </c>
      <c r="K725" t="s">
        <v>4632</v>
      </c>
      <c r="L725" t="s">
        <v>4633</v>
      </c>
      <c r="M725" t="s">
        <v>4634</v>
      </c>
      <c r="N725" t="s">
        <v>4635</v>
      </c>
      <c r="O725" t="s">
        <v>3725</v>
      </c>
      <c r="P725" t="s">
        <v>1469</v>
      </c>
    </row>
    <row r="726" spans="1:16">
      <c r="A726" t="s">
        <v>1470</v>
      </c>
      <c r="B726" t="s">
        <v>8753</v>
      </c>
      <c r="C726" t="s">
        <v>7937</v>
      </c>
      <c r="D726" s="3" t="s">
        <v>4621</v>
      </c>
      <c r="E726" s="3" t="s">
        <v>8754</v>
      </c>
      <c r="F726" s="4">
        <v>0.26</v>
      </c>
      <c r="G726">
        <v>4.3</v>
      </c>
      <c r="H726" s="1">
        <v>31534</v>
      </c>
      <c r="I726" t="s">
        <v>8755</v>
      </c>
      <c r="J726" t="s">
        <v>8756</v>
      </c>
      <c r="K726" t="s">
        <v>8757</v>
      </c>
      <c r="L726" t="s">
        <v>8758</v>
      </c>
      <c r="M726" t="s">
        <v>8759</v>
      </c>
      <c r="N726" t="s">
        <v>8760</v>
      </c>
      <c r="O726" t="s">
        <v>3726</v>
      </c>
      <c r="P726" t="s">
        <v>1471</v>
      </c>
    </row>
    <row r="727" spans="1:16">
      <c r="A727" t="s">
        <v>1472</v>
      </c>
      <c r="B727" t="s">
        <v>8761</v>
      </c>
      <c r="C727" t="s">
        <v>6669</v>
      </c>
      <c r="D727" s="3" t="s">
        <v>5612</v>
      </c>
      <c r="E727" s="3" t="s">
        <v>5978</v>
      </c>
      <c r="F727" s="4">
        <v>0.5</v>
      </c>
      <c r="G727">
        <v>3.9</v>
      </c>
      <c r="H727" s="1">
        <v>7571</v>
      </c>
      <c r="I727" t="s">
        <v>8762</v>
      </c>
      <c r="J727" t="s">
        <v>7430</v>
      </c>
      <c r="K727" t="s">
        <v>7431</v>
      </c>
      <c r="L727" t="s">
        <v>7432</v>
      </c>
      <c r="M727" t="s">
        <v>7433</v>
      </c>
      <c r="N727" t="s">
        <v>7434</v>
      </c>
      <c r="O727" t="s">
        <v>3727</v>
      </c>
      <c r="P727" t="s">
        <v>1473</v>
      </c>
    </row>
    <row r="728" spans="1:16">
      <c r="A728" t="s">
        <v>1474</v>
      </c>
      <c r="B728" t="s">
        <v>8763</v>
      </c>
      <c r="C728" t="s">
        <v>8518</v>
      </c>
      <c r="D728" s="3" t="s">
        <v>8764</v>
      </c>
      <c r="E728" s="3" t="s">
        <v>8520</v>
      </c>
      <c r="F728" s="4">
        <v>0.14000000000000001</v>
      </c>
      <c r="G728">
        <v>4.4000000000000004</v>
      </c>
      <c r="H728" s="1">
        <v>6537</v>
      </c>
      <c r="I728" t="s">
        <v>8765</v>
      </c>
      <c r="J728" t="s">
        <v>8766</v>
      </c>
      <c r="K728" t="s">
        <v>8767</v>
      </c>
      <c r="L728" t="s">
        <v>8768</v>
      </c>
      <c r="M728" t="s">
        <v>8769</v>
      </c>
      <c r="N728" t="s">
        <v>8770</v>
      </c>
      <c r="O728" t="s">
        <v>3728</v>
      </c>
      <c r="P728" t="s">
        <v>1475</v>
      </c>
    </row>
    <row r="729" spans="1:16">
      <c r="A729" t="s">
        <v>62</v>
      </c>
      <c r="B729" t="s">
        <v>4636</v>
      </c>
      <c r="C729" t="s">
        <v>4455</v>
      </c>
      <c r="D729" s="3" t="s">
        <v>4637</v>
      </c>
      <c r="E729" s="3" t="s">
        <v>4465</v>
      </c>
      <c r="F729" s="4">
        <v>0.7</v>
      </c>
      <c r="G729">
        <v>4</v>
      </c>
      <c r="H729" s="1">
        <v>9377</v>
      </c>
      <c r="I729" t="s">
        <v>4638</v>
      </c>
      <c r="J729" t="s">
        <v>4639</v>
      </c>
      <c r="K729" t="s">
        <v>4640</v>
      </c>
      <c r="L729" t="s">
        <v>4641</v>
      </c>
      <c r="M729" t="s">
        <v>4642</v>
      </c>
      <c r="N729" t="s">
        <v>4643</v>
      </c>
      <c r="O729" t="s">
        <v>3059</v>
      </c>
      <c r="P729" t="s">
        <v>1476</v>
      </c>
    </row>
    <row r="730" spans="1:16">
      <c r="A730" t="s">
        <v>1477</v>
      </c>
      <c r="B730" t="s">
        <v>8771</v>
      </c>
      <c r="C730" t="s">
        <v>8326</v>
      </c>
      <c r="D730" s="3" t="s">
        <v>4518</v>
      </c>
      <c r="E730" s="3" t="s">
        <v>4509</v>
      </c>
      <c r="F730" s="4">
        <v>0.4</v>
      </c>
      <c r="G730">
        <v>4.5</v>
      </c>
      <c r="H730" s="1">
        <v>21010</v>
      </c>
      <c r="I730" t="s">
        <v>8772</v>
      </c>
      <c r="J730" t="s">
        <v>8773</v>
      </c>
      <c r="K730" t="s">
        <v>8774</v>
      </c>
      <c r="L730" t="s">
        <v>8775</v>
      </c>
      <c r="M730" t="s">
        <v>8776</v>
      </c>
      <c r="N730" t="s">
        <v>8777</v>
      </c>
      <c r="O730" t="s">
        <v>3729</v>
      </c>
      <c r="P730" t="s">
        <v>1478</v>
      </c>
    </row>
    <row r="731" spans="1:16">
      <c r="A731" t="s">
        <v>1479</v>
      </c>
      <c r="B731" t="s">
        <v>8778</v>
      </c>
      <c r="C731" t="s">
        <v>6758</v>
      </c>
      <c r="D731" s="3" t="s">
        <v>4613</v>
      </c>
      <c r="E731" s="3" t="s">
        <v>5042</v>
      </c>
      <c r="F731" s="4">
        <v>0.55000000000000004</v>
      </c>
      <c r="G731">
        <v>3.9</v>
      </c>
      <c r="H731" s="1">
        <v>3517</v>
      </c>
      <c r="I731" t="s">
        <v>8779</v>
      </c>
      <c r="J731" t="s">
        <v>8780</v>
      </c>
      <c r="K731" t="s">
        <v>8781</v>
      </c>
      <c r="L731" t="s">
        <v>8782</v>
      </c>
      <c r="M731" t="s">
        <v>8783</v>
      </c>
      <c r="N731" t="s">
        <v>8784</v>
      </c>
      <c r="O731" t="s">
        <v>3730</v>
      </c>
      <c r="P731" t="s">
        <v>1480</v>
      </c>
    </row>
    <row r="732" spans="1:16">
      <c r="A732" t="s">
        <v>1481</v>
      </c>
      <c r="B732" t="s">
        <v>8785</v>
      </c>
      <c r="C732" t="s">
        <v>8437</v>
      </c>
      <c r="D732" s="3" t="s">
        <v>4677</v>
      </c>
      <c r="E732" s="3" t="s">
        <v>4963</v>
      </c>
      <c r="F732" s="4">
        <v>0.33</v>
      </c>
      <c r="G732">
        <v>4.3</v>
      </c>
      <c r="H732" s="1">
        <v>63899</v>
      </c>
      <c r="I732" t="s">
        <v>8786</v>
      </c>
      <c r="J732" t="s">
        <v>8787</v>
      </c>
      <c r="K732" t="s">
        <v>8788</v>
      </c>
      <c r="L732" t="s">
        <v>8789</v>
      </c>
      <c r="M732" t="s">
        <v>8790</v>
      </c>
      <c r="N732" t="s">
        <v>8791</v>
      </c>
      <c r="O732" t="s">
        <v>3731</v>
      </c>
      <c r="P732" t="s">
        <v>1482</v>
      </c>
    </row>
    <row r="733" spans="1:16">
      <c r="A733" t="s">
        <v>66</v>
      </c>
      <c r="B733" t="s">
        <v>4653</v>
      </c>
      <c r="C733" t="s">
        <v>4549</v>
      </c>
      <c r="D733" s="3" t="s">
        <v>4465</v>
      </c>
      <c r="E733" s="3" t="s">
        <v>4483</v>
      </c>
      <c r="F733" s="4">
        <v>0.72</v>
      </c>
      <c r="G733">
        <v>4.2</v>
      </c>
      <c r="H733" s="1">
        <v>12153</v>
      </c>
      <c r="I733" t="s">
        <v>4654</v>
      </c>
      <c r="J733" t="s">
        <v>4655</v>
      </c>
      <c r="K733" t="s">
        <v>4656</v>
      </c>
      <c r="L733" t="s">
        <v>4657</v>
      </c>
      <c r="M733" t="s">
        <v>4658</v>
      </c>
      <c r="N733" t="s">
        <v>4659</v>
      </c>
      <c r="O733" t="s">
        <v>3061</v>
      </c>
      <c r="P733" t="s">
        <v>1483</v>
      </c>
    </row>
    <row r="734" spans="1:16">
      <c r="A734" t="s">
        <v>1484</v>
      </c>
      <c r="B734" t="s">
        <v>8792</v>
      </c>
      <c r="C734" t="s">
        <v>8793</v>
      </c>
      <c r="D734" s="3" t="s">
        <v>4456</v>
      </c>
      <c r="E734" s="3" t="s">
        <v>4888</v>
      </c>
      <c r="F734" s="4">
        <v>0.73</v>
      </c>
      <c r="G734">
        <v>4.0999999999999996</v>
      </c>
      <c r="H734" s="1">
        <v>5730</v>
      </c>
      <c r="I734" t="s">
        <v>8794</v>
      </c>
      <c r="J734" t="s">
        <v>8795</v>
      </c>
      <c r="K734" t="s">
        <v>8796</v>
      </c>
      <c r="L734" t="s">
        <v>8797</v>
      </c>
      <c r="M734" t="s">
        <v>8798</v>
      </c>
      <c r="N734" t="s">
        <v>8799</v>
      </c>
      <c r="O734" t="s">
        <v>3732</v>
      </c>
      <c r="P734" t="s">
        <v>1486</v>
      </c>
    </row>
    <row r="735" spans="1:16">
      <c r="A735" t="s">
        <v>1487</v>
      </c>
      <c r="B735" t="s">
        <v>8800</v>
      </c>
      <c r="C735" t="s">
        <v>8801</v>
      </c>
      <c r="D735" s="3" t="s">
        <v>5431</v>
      </c>
      <c r="E735" s="3" t="s">
        <v>5042</v>
      </c>
      <c r="F735" s="4">
        <v>0.57999999999999996</v>
      </c>
      <c r="G735">
        <v>4.2</v>
      </c>
      <c r="H735" s="1">
        <v>25488</v>
      </c>
      <c r="I735" t="s">
        <v>8802</v>
      </c>
      <c r="J735" t="s">
        <v>8803</v>
      </c>
      <c r="K735" t="s">
        <v>8804</v>
      </c>
      <c r="L735" t="s">
        <v>8805</v>
      </c>
      <c r="M735" t="s">
        <v>8806</v>
      </c>
      <c r="N735" t="s">
        <v>8807</v>
      </c>
      <c r="O735" t="s">
        <v>3733</v>
      </c>
      <c r="P735" t="s">
        <v>1489</v>
      </c>
    </row>
    <row r="736" spans="1:16">
      <c r="A736" t="s">
        <v>1490</v>
      </c>
      <c r="B736" t="s">
        <v>8808</v>
      </c>
      <c r="C736" t="s">
        <v>7937</v>
      </c>
      <c r="D736" s="3" t="s">
        <v>4483</v>
      </c>
      <c r="E736" s="3" t="s">
        <v>6101</v>
      </c>
      <c r="F736" s="4">
        <v>0.3</v>
      </c>
      <c r="G736">
        <v>4.5</v>
      </c>
      <c r="H736" s="1">
        <v>54405</v>
      </c>
      <c r="I736" t="s">
        <v>8809</v>
      </c>
      <c r="J736" t="s">
        <v>8810</v>
      </c>
      <c r="K736" t="s">
        <v>8811</v>
      </c>
      <c r="L736" t="s">
        <v>8812</v>
      </c>
      <c r="M736" t="s">
        <v>8813</v>
      </c>
      <c r="N736" t="s">
        <v>8814</v>
      </c>
      <c r="O736" t="s">
        <v>3734</v>
      </c>
      <c r="P736" t="s">
        <v>1491</v>
      </c>
    </row>
    <row r="737" spans="1:16">
      <c r="A737" t="s">
        <v>996</v>
      </c>
      <c r="B737" t="s">
        <v>7396</v>
      </c>
      <c r="C737" t="s">
        <v>7137</v>
      </c>
      <c r="D737" s="3" t="s">
        <v>7397</v>
      </c>
      <c r="E737" s="3" t="s">
        <v>4509</v>
      </c>
      <c r="F737" s="4">
        <v>0.81</v>
      </c>
      <c r="G737">
        <v>4.2</v>
      </c>
      <c r="H737" s="1">
        <v>1949</v>
      </c>
      <c r="I737" t="s">
        <v>7398</v>
      </c>
      <c r="J737" t="s">
        <v>7399</v>
      </c>
      <c r="K737" t="s">
        <v>7400</v>
      </c>
      <c r="L737" t="s">
        <v>7401</v>
      </c>
      <c r="M737" t="s">
        <v>7402</v>
      </c>
      <c r="N737" t="s">
        <v>7403</v>
      </c>
      <c r="O737" t="s">
        <v>3735</v>
      </c>
      <c r="P737" t="s">
        <v>1492</v>
      </c>
    </row>
    <row r="738" spans="1:16">
      <c r="A738" t="s">
        <v>1493</v>
      </c>
      <c r="B738" t="s">
        <v>8815</v>
      </c>
      <c r="C738" t="s">
        <v>8383</v>
      </c>
      <c r="D738" s="3" t="s">
        <v>6817</v>
      </c>
      <c r="E738" s="3" t="s">
        <v>5431</v>
      </c>
      <c r="F738" s="4">
        <v>0.32</v>
      </c>
      <c r="G738">
        <v>4.2</v>
      </c>
      <c r="H738" t="s">
        <v>8816</v>
      </c>
      <c r="I738" t="s">
        <v>8817</v>
      </c>
      <c r="J738" t="s">
        <v>8818</v>
      </c>
      <c r="K738" t="s">
        <v>8819</v>
      </c>
      <c r="L738" t="s">
        <v>8820</v>
      </c>
      <c r="M738" t="s">
        <v>8821</v>
      </c>
      <c r="N738" t="s">
        <v>8822</v>
      </c>
      <c r="O738" t="s">
        <v>3736</v>
      </c>
      <c r="P738" t="s">
        <v>1494</v>
      </c>
    </row>
    <row r="739" spans="1:16">
      <c r="A739" t="s">
        <v>1495</v>
      </c>
      <c r="B739" t="s">
        <v>8823</v>
      </c>
      <c r="C739" t="s">
        <v>8124</v>
      </c>
      <c r="D739" s="3" t="s">
        <v>8824</v>
      </c>
      <c r="E739" s="3" t="s">
        <v>8072</v>
      </c>
      <c r="F739" s="4">
        <v>0.25</v>
      </c>
      <c r="G739">
        <v>4.3</v>
      </c>
      <c r="H739" s="1">
        <v>7241</v>
      </c>
      <c r="I739" t="s">
        <v>8825</v>
      </c>
      <c r="J739" t="s">
        <v>8826</v>
      </c>
      <c r="K739" t="s">
        <v>8827</v>
      </c>
      <c r="L739" t="s">
        <v>8828</v>
      </c>
      <c r="M739" t="s">
        <v>8829</v>
      </c>
      <c r="N739" t="s">
        <v>8830</v>
      </c>
      <c r="O739" t="s">
        <v>3737</v>
      </c>
      <c r="P739" t="s">
        <v>1496</v>
      </c>
    </row>
    <row r="740" spans="1:16">
      <c r="A740" t="s">
        <v>1497</v>
      </c>
      <c r="B740" t="s">
        <v>8831</v>
      </c>
      <c r="C740" t="s">
        <v>7964</v>
      </c>
      <c r="D740" s="3" t="s">
        <v>5174</v>
      </c>
      <c r="E740" s="3" t="s">
        <v>5978</v>
      </c>
      <c r="F740" s="4">
        <v>0.83</v>
      </c>
      <c r="G740">
        <v>4</v>
      </c>
      <c r="H740" s="1">
        <v>20457</v>
      </c>
      <c r="I740" t="s">
        <v>8832</v>
      </c>
      <c r="J740" t="s">
        <v>8833</v>
      </c>
      <c r="K740" t="s">
        <v>8834</v>
      </c>
      <c r="L740" t="s">
        <v>8835</v>
      </c>
      <c r="M740" t="s">
        <v>8836</v>
      </c>
      <c r="N740" t="s">
        <v>8837</v>
      </c>
      <c r="O740" t="s">
        <v>3738</v>
      </c>
      <c r="P740" t="s">
        <v>1498</v>
      </c>
    </row>
    <row r="741" spans="1:16">
      <c r="A741" t="s">
        <v>1499</v>
      </c>
      <c r="B741" t="s">
        <v>8838</v>
      </c>
      <c r="C741" t="s">
        <v>8839</v>
      </c>
      <c r="D741" s="3" t="s">
        <v>8840</v>
      </c>
      <c r="E741" s="3" t="s">
        <v>8840</v>
      </c>
      <c r="F741" s="4">
        <v>0</v>
      </c>
      <c r="G741">
        <v>4.5</v>
      </c>
      <c r="H741" s="1">
        <v>8610</v>
      </c>
      <c r="I741" t="s">
        <v>8841</v>
      </c>
      <c r="J741" t="s">
        <v>8842</v>
      </c>
      <c r="K741" t="s">
        <v>8843</v>
      </c>
      <c r="L741" t="s">
        <v>8844</v>
      </c>
      <c r="M741" t="s">
        <v>8845</v>
      </c>
      <c r="N741" t="s">
        <v>8846</v>
      </c>
      <c r="O741" t="s">
        <v>3739</v>
      </c>
      <c r="P741" t="s">
        <v>1501</v>
      </c>
    </row>
    <row r="742" spans="1:16">
      <c r="A742" t="s">
        <v>986</v>
      </c>
      <c r="B742" t="s">
        <v>7379</v>
      </c>
      <c r="C742" t="s">
        <v>7282</v>
      </c>
      <c r="D742" s="3" t="s">
        <v>4466</v>
      </c>
      <c r="E742" s="3" t="s">
        <v>4527</v>
      </c>
      <c r="F742" s="4">
        <v>0.65</v>
      </c>
      <c r="G742">
        <v>3.8</v>
      </c>
      <c r="H742" s="1">
        <v>16557</v>
      </c>
      <c r="I742" t="s">
        <v>7380</v>
      </c>
      <c r="J742" t="s">
        <v>7381</v>
      </c>
      <c r="K742" t="s">
        <v>7382</v>
      </c>
      <c r="L742" t="s">
        <v>7383</v>
      </c>
      <c r="M742" t="s">
        <v>7384</v>
      </c>
      <c r="N742" t="s">
        <v>7385</v>
      </c>
      <c r="O742" t="s">
        <v>3740</v>
      </c>
      <c r="P742" t="s">
        <v>1502</v>
      </c>
    </row>
    <row r="743" spans="1:16">
      <c r="A743" t="s">
        <v>1503</v>
      </c>
      <c r="B743" t="s">
        <v>8847</v>
      </c>
      <c r="C743" t="s">
        <v>7964</v>
      </c>
      <c r="D743" s="3" t="s">
        <v>4716</v>
      </c>
      <c r="E743" s="3" t="s">
        <v>5042</v>
      </c>
      <c r="F743" s="4">
        <v>0.85</v>
      </c>
      <c r="G743">
        <v>3.9</v>
      </c>
      <c r="H743" s="1">
        <v>1087</v>
      </c>
      <c r="I743" t="s">
        <v>8848</v>
      </c>
      <c r="J743" t="s">
        <v>8849</v>
      </c>
      <c r="K743" t="s">
        <v>8850</v>
      </c>
      <c r="L743" t="s">
        <v>8851</v>
      </c>
      <c r="M743" t="s">
        <v>8852</v>
      </c>
      <c r="N743" t="s">
        <v>8853</v>
      </c>
      <c r="O743" t="s">
        <v>3741</v>
      </c>
      <c r="P743" t="s">
        <v>1504</v>
      </c>
    </row>
    <row r="744" spans="1:16">
      <c r="A744" t="s">
        <v>1505</v>
      </c>
      <c r="B744" t="s">
        <v>8854</v>
      </c>
      <c r="C744" t="s">
        <v>8574</v>
      </c>
      <c r="D744" s="3" t="s">
        <v>4499</v>
      </c>
      <c r="E744" s="3" t="s">
        <v>4456</v>
      </c>
      <c r="F744" s="4">
        <v>0.63</v>
      </c>
      <c r="G744">
        <v>4</v>
      </c>
      <c r="H744" s="1">
        <v>1540</v>
      </c>
      <c r="I744" t="s">
        <v>8855</v>
      </c>
      <c r="J744" t="s">
        <v>8856</v>
      </c>
      <c r="K744" t="s">
        <v>8857</v>
      </c>
      <c r="L744" t="s">
        <v>8858</v>
      </c>
      <c r="M744" t="s">
        <v>8859</v>
      </c>
      <c r="N744" t="s">
        <v>8860</v>
      </c>
      <c r="O744" t="s">
        <v>3742</v>
      </c>
      <c r="P744" t="s">
        <v>1506</v>
      </c>
    </row>
    <row r="745" spans="1:16">
      <c r="A745" t="s">
        <v>1507</v>
      </c>
      <c r="B745" t="s">
        <v>8861</v>
      </c>
      <c r="C745" t="s">
        <v>7946</v>
      </c>
      <c r="D745" s="3" t="s">
        <v>7928</v>
      </c>
      <c r="E745" s="3" t="s">
        <v>4527</v>
      </c>
      <c r="F745" s="4">
        <v>0.71</v>
      </c>
      <c r="G745">
        <v>4.0999999999999996</v>
      </c>
      <c r="H745">
        <v>401</v>
      </c>
      <c r="I745" t="s">
        <v>8862</v>
      </c>
      <c r="J745" t="s">
        <v>8863</v>
      </c>
      <c r="K745" t="s">
        <v>8864</v>
      </c>
      <c r="L745" t="s">
        <v>8865</v>
      </c>
      <c r="M745" t="s">
        <v>8866</v>
      </c>
      <c r="N745" t="s">
        <v>8867</v>
      </c>
      <c r="O745" t="s">
        <v>3743</v>
      </c>
      <c r="P745" t="s">
        <v>1508</v>
      </c>
    </row>
    <row r="746" spans="1:16">
      <c r="A746" t="s">
        <v>1509</v>
      </c>
      <c r="B746" t="s">
        <v>8868</v>
      </c>
      <c r="C746" t="s">
        <v>8869</v>
      </c>
      <c r="D746" s="3" t="s">
        <v>4700</v>
      </c>
      <c r="E746" s="3" t="s">
        <v>4509</v>
      </c>
      <c r="F746" s="4">
        <v>0.64</v>
      </c>
      <c r="G746">
        <v>3.4</v>
      </c>
      <c r="H746" s="1">
        <v>9385</v>
      </c>
      <c r="I746" t="s">
        <v>8870</v>
      </c>
      <c r="J746" t="s">
        <v>8871</v>
      </c>
      <c r="K746" t="s">
        <v>8872</v>
      </c>
      <c r="L746" t="s">
        <v>8873</v>
      </c>
      <c r="M746" t="s">
        <v>8874</v>
      </c>
      <c r="N746" t="s">
        <v>8875</v>
      </c>
      <c r="O746" t="s">
        <v>3744</v>
      </c>
      <c r="P746" t="s">
        <v>1511</v>
      </c>
    </row>
    <row r="747" spans="1:16">
      <c r="A747" t="s">
        <v>1512</v>
      </c>
      <c r="B747" t="s">
        <v>8876</v>
      </c>
      <c r="C747" t="s">
        <v>6669</v>
      </c>
      <c r="D747" s="3" t="s">
        <v>4888</v>
      </c>
      <c r="E747" s="3" t="s">
        <v>5978</v>
      </c>
      <c r="F747" s="4">
        <v>0.7</v>
      </c>
      <c r="G747">
        <v>4</v>
      </c>
      <c r="H747" s="1">
        <v>92588</v>
      </c>
      <c r="I747" t="s">
        <v>8877</v>
      </c>
      <c r="J747" t="s">
        <v>7505</v>
      </c>
      <c r="K747" t="s">
        <v>7506</v>
      </c>
      <c r="L747" t="s">
        <v>7507</v>
      </c>
      <c r="M747" t="s">
        <v>7508</v>
      </c>
      <c r="N747" t="s">
        <v>7509</v>
      </c>
      <c r="O747" t="s">
        <v>3745</v>
      </c>
      <c r="P747" t="s">
        <v>1513</v>
      </c>
    </row>
    <row r="748" spans="1:16">
      <c r="A748" t="s">
        <v>1514</v>
      </c>
      <c r="B748" t="s">
        <v>8878</v>
      </c>
      <c r="C748" t="s">
        <v>6758</v>
      </c>
      <c r="D748" s="3" t="s">
        <v>4456</v>
      </c>
      <c r="E748" s="3" t="s">
        <v>4483</v>
      </c>
      <c r="F748" s="4">
        <v>0.43</v>
      </c>
      <c r="G748">
        <v>3.4</v>
      </c>
      <c r="H748" s="1">
        <v>3454</v>
      </c>
      <c r="I748" t="s">
        <v>8879</v>
      </c>
      <c r="J748" t="s">
        <v>8880</v>
      </c>
      <c r="K748" t="s">
        <v>8881</v>
      </c>
      <c r="L748" t="s">
        <v>8882</v>
      </c>
      <c r="M748" t="s">
        <v>8883</v>
      </c>
      <c r="N748" t="s">
        <v>8884</v>
      </c>
      <c r="O748" t="s">
        <v>3746</v>
      </c>
      <c r="P748" t="s">
        <v>1515</v>
      </c>
    </row>
    <row r="749" spans="1:16">
      <c r="A749" t="s">
        <v>1516</v>
      </c>
      <c r="B749" t="s">
        <v>8885</v>
      </c>
      <c r="C749" t="s">
        <v>8301</v>
      </c>
      <c r="D749" s="3" t="s">
        <v>4716</v>
      </c>
      <c r="E749" s="3" t="s">
        <v>4546</v>
      </c>
      <c r="F749" s="4">
        <v>0.25</v>
      </c>
      <c r="G749">
        <v>4.3</v>
      </c>
      <c r="H749" s="1">
        <v>15790</v>
      </c>
      <c r="I749" t="s">
        <v>8886</v>
      </c>
      <c r="J749" t="s">
        <v>8887</v>
      </c>
      <c r="K749" t="s">
        <v>8888</v>
      </c>
      <c r="L749" t="s">
        <v>8889</v>
      </c>
      <c r="M749" t="s">
        <v>8890</v>
      </c>
      <c r="N749" t="s">
        <v>8891</v>
      </c>
      <c r="O749" t="s">
        <v>3747</v>
      </c>
      <c r="P749" t="s">
        <v>1517</v>
      </c>
    </row>
    <row r="750" spans="1:16">
      <c r="A750" t="s">
        <v>1518</v>
      </c>
      <c r="B750" t="s">
        <v>8892</v>
      </c>
      <c r="C750" t="s">
        <v>8893</v>
      </c>
      <c r="D750" s="3" t="s">
        <v>5683</v>
      </c>
      <c r="E750" s="3" t="s">
        <v>8894</v>
      </c>
      <c r="F750" s="4">
        <v>0.53</v>
      </c>
      <c r="G750">
        <v>3.9</v>
      </c>
      <c r="H750" s="1">
        <v>14969</v>
      </c>
      <c r="I750" t="s">
        <v>8895</v>
      </c>
      <c r="J750" t="s">
        <v>8896</v>
      </c>
      <c r="K750" t="s">
        <v>8897</v>
      </c>
      <c r="L750" t="s">
        <v>8898</v>
      </c>
      <c r="M750" t="s">
        <v>8899</v>
      </c>
      <c r="N750" t="s">
        <v>8900</v>
      </c>
      <c r="O750" t="s">
        <v>3748</v>
      </c>
      <c r="P750" t="s">
        <v>1520</v>
      </c>
    </row>
    <row r="751" spans="1:16">
      <c r="A751" t="s">
        <v>1521</v>
      </c>
      <c r="B751" t="s">
        <v>8901</v>
      </c>
      <c r="C751" t="s">
        <v>6669</v>
      </c>
      <c r="D751" s="3" t="s">
        <v>5612</v>
      </c>
      <c r="E751" s="3" t="s">
        <v>5341</v>
      </c>
      <c r="F751" s="4">
        <v>0.75</v>
      </c>
      <c r="G751">
        <v>4.0999999999999996</v>
      </c>
      <c r="H751" s="1">
        <v>42139</v>
      </c>
      <c r="I751" t="s">
        <v>8902</v>
      </c>
      <c r="J751" t="s">
        <v>8903</v>
      </c>
      <c r="K751" t="s">
        <v>8904</v>
      </c>
      <c r="L751" t="s">
        <v>8905</v>
      </c>
      <c r="M751" t="s">
        <v>8906</v>
      </c>
      <c r="N751" t="s">
        <v>8907</v>
      </c>
      <c r="O751" t="s">
        <v>3749</v>
      </c>
      <c r="P751" t="s">
        <v>1522</v>
      </c>
    </row>
    <row r="752" spans="1:16">
      <c r="A752" t="s">
        <v>1523</v>
      </c>
      <c r="B752" t="s">
        <v>8908</v>
      </c>
      <c r="C752" t="s">
        <v>8080</v>
      </c>
      <c r="D752" s="3" t="s">
        <v>4569</v>
      </c>
      <c r="E752" s="3" t="s">
        <v>8293</v>
      </c>
      <c r="F752" s="4">
        <v>0.12</v>
      </c>
      <c r="G752">
        <v>4.3</v>
      </c>
      <c r="H752">
        <v>989</v>
      </c>
      <c r="I752" t="s">
        <v>8909</v>
      </c>
      <c r="J752" t="s">
        <v>8910</v>
      </c>
      <c r="K752" t="s">
        <v>8911</v>
      </c>
      <c r="L752" t="s">
        <v>8912</v>
      </c>
      <c r="M752" t="s">
        <v>8913</v>
      </c>
      <c r="N752" t="s">
        <v>8914</v>
      </c>
      <c r="O752" t="s">
        <v>3750</v>
      </c>
      <c r="P752" t="s">
        <v>1524</v>
      </c>
    </row>
    <row r="753" spans="1:16">
      <c r="A753" t="s">
        <v>1525</v>
      </c>
      <c r="B753" t="s">
        <v>8915</v>
      </c>
      <c r="C753" t="s">
        <v>6724</v>
      </c>
      <c r="D753" s="3" t="s">
        <v>8916</v>
      </c>
      <c r="E753" s="3" t="s">
        <v>8917</v>
      </c>
      <c r="F753" s="4">
        <v>0.54</v>
      </c>
      <c r="G753">
        <v>4.5</v>
      </c>
      <c r="H753" s="1">
        <v>19624</v>
      </c>
      <c r="I753" t="s">
        <v>8918</v>
      </c>
      <c r="J753" t="s">
        <v>8919</v>
      </c>
      <c r="K753" t="s">
        <v>8920</v>
      </c>
      <c r="L753" t="s">
        <v>8921</v>
      </c>
      <c r="M753" t="s">
        <v>8922</v>
      </c>
      <c r="N753" t="s">
        <v>8923</v>
      </c>
      <c r="O753" t="s">
        <v>3751</v>
      </c>
      <c r="P753" t="s">
        <v>1526</v>
      </c>
    </row>
    <row r="754" spans="1:16">
      <c r="A754" t="s">
        <v>1527</v>
      </c>
      <c r="B754" t="s">
        <v>8924</v>
      </c>
      <c r="C754" t="s">
        <v>8869</v>
      </c>
      <c r="D754" s="3" t="s">
        <v>8925</v>
      </c>
      <c r="E754" s="3" t="s">
        <v>4527</v>
      </c>
      <c r="F754" s="4">
        <v>0.43</v>
      </c>
      <c r="G754">
        <v>4.2</v>
      </c>
      <c r="H754" s="1">
        <v>3201</v>
      </c>
      <c r="I754" t="s">
        <v>8926</v>
      </c>
      <c r="J754" t="s">
        <v>8927</v>
      </c>
      <c r="K754" t="s">
        <v>8928</v>
      </c>
      <c r="L754" t="s">
        <v>8929</v>
      </c>
      <c r="M754" t="s">
        <v>8930</v>
      </c>
      <c r="N754" t="s">
        <v>8931</v>
      </c>
      <c r="O754" t="s">
        <v>3752</v>
      </c>
      <c r="P754" t="s">
        <v>1528</v>
      </c>
    </row>
    <row r="755" spans="1:16">
      <c r="A755" t="s">
        <v>1529</v>
      </c>
      <c r="B755" t="s">
        <v>8932</v>
      </c>
      <c r="C755" t="s">
        <v>8933</v>
      </c>
      <c r="D755" s="3" t="s">
        <v>4561</v>
      </c>
      <c r="E755" s="3" t="s">
        <v>4677</v>
      </c>
      <c r="F755" s="4">
        <v>0.55000000000000004</v>
      </c>
      <c r="G755">
        <v>4.0999999999999996</v>
      </c>
      <c r="H755" s="1">
        <v>30469</v>
      </c>
      <c r="I755" t="s">
        <v>8934</v>
      </c>
      <c r="J755" t="s">
        <v>8935</v>
      </c>
      <c r="K755" t="s">
        <v>8936</v>
      </c>
      <c r="L755" t="s">
        <v>8937</v>
      </c>
      <c r="M755" t="s">
        <v>8938</v>
      </c>
      <c r="N755" t="s">
        <v>8939</v>
      </c>
      <c r="O755" t="s">
        <v>3753</v>
      </c>
      <c r="P755" t="s">
        <v>1531</v>
      </c>
    </row>
    <row r="756" spans="1:16">
      <c r="A756" t="s">
        <v>1532</v>
      </c>
      <c r="B756" t="s">
        <v>8940</v>
      </c>
      <c r="C756" t="s">
        <v>8941</v>
      </c>
      <c r="D756" s="3" t="s">
        <v>5206</v>
      </c>
      <c r="E756" s="3" t="s">
        <v>4527</v>
      </c>
      <c r="F756" s="4">
        <v>0.55000000000000004</v>
      </c>
      <c r="G756">
        <v>4.4000000000000004</v>
      </c>
      <c r="H756" s="1">
        <v>9940</v>
      </c>
      <c r="I756" t="s">
        <v>8942</v>
      </c>
      <c r="J756" t="s">
        <v>8943</v>
      </c>
      <c r="K756" t="s">
        <v>8944</v>
      </c>
      <c r="L756" t="s">
        <v>8945</v>
      </c>
      <c r="M756" t="s">
        <v>8946</v>
      </c>
      <c r="N756" t="s">
        <v>8947</v>
      </c>
      <c r="O756" t="s">
        <v>3754</v>
      </c>
      <c r="P756" t="s">
        <v>1534</v>
      </c>
    </row>
    <row r="757" spans="1:16">
      <c r="A757" t="s">
        <v>1535</v>
      </c>
      <c r="B757" t="s">
        <v>8948</v>
      </c>
      <c r="C757" t="s">
        <v>8949</v>
      </c>
      <c r="D757" s="3" t="s">
        <v>5748</v>
      </c>
      <c r="E757" s="3" t="s">
        <v>4527</v>
      </c>
      <c r="F757" s="4">
        <v>0.45</v>
      </c>
      <c r="G757">
        <v>4.3</v>
      </c>
      <c r="H757" s="1">
        <v>7758</v>
      </c>
      <c r="I757" t="s">
        <v>8950</v>
      </c>
      <c r="J757" t="s">
        <v>8951</v>
      </c>
      <c r="K757" t="s">
        <v>8952</v>
      </c>
      <c r="L757" t="s">
        <v>8953</v>
      </c>
      <c r="M757" t="s">
        <v>8954</v>
      </c>
      <c r="N757" t="s">
        <v>8955</v>
      </c>
      <c r="O757" t="s">
        <v>3755</v>
      </c>
      <c r="P757" t="s">
        <v>1537</v>
      </c>
    </row>
    <row r="758" spans="1:16">
      <c r="A758" t="s">
        <v>1538</v>
      </c>
      <c r="B758" t="s">
        <v>8956</v>
      </c>
      <c r="C758" t="s">
        <v>8383</v>
      </c>
      <c r="D758" s="3" t="s">
        <v>8957</v>
      </c>
      <c r="E758" s="3" t="s">
        <v>5407</v>
      </c>
      <c r="F758" s="4">
        <v>0.36</v>
      </c>
      <c r="G758">
        <v>4.3</v>
      </c>
      <c r="H758" s="1">
        <v>68409</v>
      </c>
      <c r="I758" t="s">
        <v>8958</v>
      </c>
      <c r="J758" t="s">
        <v>8959</v>
      </c>
      <c r="K758" t="s">
        <v>8960</v>
      </c>
      <c r="L758" t="s">
        <v>8961</v>
      </c>
      <c r="M758" t="s">
        <v>8962</v>
      </c>
      <c r="N758" t="s">
        <v>8963</v>
      </c>
      <c r="O758" t="s">
        <v>3756</v>
      </c>
      <c r="P758" t="s">
        <v>1539</v>
      </c>
    </row>
    <row r="759" spans="1:16">
      <c r="A759" t="s">
        <v>1540</v>
      </c>
      <c r="B759" t="s">
        <v>8964</v>
      </c>
      <c r="C759" t="s">
        <v>8965</v>
      </c>
      <c r="D759" s="3" t="s">
        <v>8408</v>
      </c>
      <c r="E759" s="3" t="s">
        <v>8408</v>
      </c>
      <c r="F759" s="4">
        <v>0</v>
      </c>
      <c r="G759">
        <v>4.3</v>
      </c>
      <c r="H759" s="1">
        <v>3095</v>
      </c>
      <c r="I759" t="s">
        <v>8966</v>
      </c>
      <c r="J759" t="s">
        <v>8967</v>
      </c>
      <c r="K759" t="s">
        <v>8968</v>
      </c>
      <c r="L759" t="s">
        <v>8969</v>
      </c>
      <c r="M759" t="s">
        <v>8970</v>
      </c>
      <c r="N759" t="s">
        <v>8971</v>
      </c>
      <c r="O759" t="s">
        <v>3757</v>
      </c>
      <c r="P759" t="s">
        <v>1542</v>
      </c>
    </row>
    <row r="760" spans="1:16">
      <c r="A760" t="s">
        <v>1543</v>
      </c>
      <c r="B760" t="s">
        <v>8972</v>
      </c>
      <c r="C760" t="s">
        <v>7980</v>
      </c>
      <c r="D760" s="3" t="s">
        <v>4518</v>
      </c>
      <c r="E760" s="3" t="s">
        <v>4888</v>
      </c>
      <c r="F760" s="4">
        <v>0.8</v>
      </c>
      <c r="G760">
        <v>4.2</v>
      </c>
      <c r="H760">
        <v>903</v>
      </c>
      <c r="I760" t="s">
        <v>8973</v>
      </c>
      <c r="J760" t="s">
        <v>8974</v>
      </c>
      <c r="K760" t="s">
        <v>8975</v>
      </c>
      <c r="L760" t="s">
        <v>8976</v>
      </c>
      <c r="M760" t="s">
        <v>8977</v>
      </c>
      <c r="N760" t="s">
        <v>8978</v>
      </c>
      <c r="O760" t="s">
        <v>3758</v>
      </c>
      <c r="P760" t="s">
        <v>1544</v>
      </c>
    </row>
    <row r="761" spans="1:16">
      <c r="A761" t="s">
        <v>1545</v>
      </c>
      <c r="B761" t="s">
        <v>8979</v>
      </c>
      <c r="C761" t="s">
        <v>8124</v>
      </c>
      <c r="D761" s="3" t="s">
        <v>8203</v>
      </c>
      <c r="E761" s="3" t="s">
        <v>8980</v>
      </c>
      <c r="F761" s="4">
        <v>0.28000000000000003</v>
      </c>
      <c r="G761">
        <v>4.0999999999999996</v>
      </c>
      <c r="H761" s="1">
        <v>25771</v>
      </c>
      <c r="I761" t="s">
        <v>8981</v>
      </c>
      <c r="J761" t="s">
        <v>8982</v>
      </c>
      <c r="K761" t="s">
        <v>8983</v>
      </c>
      <c r="L761" t="s">
        <v>8984</v>
      </c>
      <c r="M761" t="s">
        <v>8985</v>
      </c>
      <c r="N761" t="s">
        <v>8986</v>
      </c>
      <c r="O761" t="s">
        <v>3759</v>
      </c>
      <c r="P761" t="s">
        <v>1546</v>
      </c>
    </row>
    <row r="762" spans="1:16">
      <c r="A762" t="s">
        <v>1547</v>
      </c>
      <c r="B762" t="s">
        <v>8987</v>
      </c>
      <c r="C762" t="s">
        <v>6758</v>
      </c>
      <c r="D762" s="3" t="s">
        <v>4483</v>
      </c>
      <c r="E762" s="3" t="s">
        <v>4527</v>
      </c>
      <c r="F762" s="4">
        <v>0.3</v>
      </c>
      <c r="G762">
        <v>4.0999999999999996</v>
      </c>
      <c r="H762" t="s">
        <v>8988</v>
      </c>
      <c r="I762" t="s">
        <v>8989</v>
      </c>
      <c r="J762" t="s">
        <v>8990</v>
      </c>
      <c r="K762" t="s">
        <v>8991</v>
      </c>
      <c r="L762" t="s">
        <v>8992</v>
      </c>
      <c r="M762" t="s">
        <v>8993</v>
      </c>
      <c r="N762" t="s">
        <v>8994</v>
      </c>
      <c r="O762" t="s">
        <v>3760</v>
      </c>
      <c r="P762" t="s">
        <v>1548</v>
      </c>
    </row>
    <row r="763" spans="1:16">
      <c r="A763" t="s">
        <v>1549</v>
      </c>
      <c r="B763" t="s">
        <v>8995</v>
      </c>
      <c r="C763" t="s">
        <v>8996</v>
      </c>
      <c r="D763" s="3" t="s">
        <v>5838</v>
      </c>
      <c r="E763" s="3" t="s">
        <v>8082</v>
      </c>
      <c r="F763" s="4">
        <v>0.2</v>
      </c>
      <c r="G763">
        <v>4.5</v>
      </c>
      <c r="H763" s="1">
        <v>3785</v>
      </c>
      <c r="I763" t="s">
        <v>8997</v>
      </c>
      <c r="J763" t="s">
        <v>8998</v>
      </c>
      <c r="K763" t="s">
        <v>8999</v>
      </c>
      <c r="L763" t="s">
        <v>9000</v>
      </c>
      <c r="M763" t="s">
        <v>9001</v>
      </c>
      <c r="N763" t="s">
        <v>9002</v>
      </c>
      <c r="O763" t="s">
        <v>3761</v>
      </c>
      <c r="P763" t="s">
        <v>1551</v>
      </c>
    </row>
    <row r="764" spans="1:16">
      <c r="A764" t="s">
        <v>1552</v>
      </c>
      <c r="B764" t="s">
        <v>9003</v>
      </c>
      <c r="C764" t="s">
        <v>8080</v>
      </c>
      <c r="D764" s="3" t="s">
        <v>9004</v>
      </c>
      <c r="E764" s="3" t="s">
        <v>9005</v>
      </c>
      <c r="F764" s="4">
        <v>0.14000000000000001</v>
      </c>
      <c r="G764">
        <v>4.4000000000000004</v>
      </c>
      <c r="H764" s="1">
        <v>2866</v>
      </c>
      <c r="I764" t="s">
        <v>9006</v>
      </c>
      <c r="J764" t="s">
        <v>9007</v>
      </c>
      <c r="K764" t="s">
        <v>9008</v>
      </c>
      <c r="L764" t="s">
        <v>9009</v>
      </c>
      <c r="M764" t="s">
        <v>9010</v>
      </c>
      <c r="N764" t="s">
        <v>9011</v>
      </c>
      <c r="O764" t="s">
        <v>3762</v>
      </c>
      <c r="P764" t="s">
        <v>1553</v>
      </c>
    </row>
    <row r="765" spans="1:16">
      <c r="A765" t="s">
        <v>1554</v>
      </c>
      <c r="B765" t="s">
        <v>9012</v>
      </c>
      <c r="C765" t="s">
        <v>8124</v>
      </c>
      <c r="D765" s="3" t="s">
        <v>5073</v>
      </c>
      <c r="E765" s="3" t="s">
        <v>4787</v>
      </c>
      <c r="F765" s="4">
        <v>0.19</v>
      </c>
      <c r="G765">
        <v>4.3</v>
      </c>
      <c r="H765" s="1">
        <v>27223</v>
      </c>
      <c r="I765" t="s">
        <v>9013</v>
      </c>
      <c r="J765" t="s">
        <v>9014</v>
      </c>
      <c r="K765" t="s">
        <v>9015</v>
      </c>
      <c r="L765" t="s">
        <v>9016</v>
      </c>
      <c r="M765" t="s">
        <v>9017</v>
      </c>
      <c r="N765" t="s">
        <v>9018</v>
      </c>
      <c r="O765" t="s">
        <v>3763</v>
      </c>
      <c r="P765" t="s">
        <v>1555</v>
      </c>
    </row>
    <row r="766" spans="1:16">
      <c r="A766" t="s">
        <v>1556</v>
      </c>
      <c r="B766" t="s">
        <v>9019</v>
      </c>
      <c r="C766" t="s">
        <v>7927</v>
      </c>
      <c r="D766" s="3" t="s">
        <v>9020</v>
      </c>
      <c r="E766" s="3" t="s">
        <v>9021</v>
      </c>
      <c r="F766" s="4">
        <v>0.56000000000000005</v>
      </c>
      <c r="G766">
        <v>4.3</v>
      </c>
      <c r="H766" s="1">
        <v>82356</v>
      </c>
      <c r="I766" t="s">
        <v>9022</v>
      </c>
      <c r="J766" t="s">
        <v>9023</v>
      </c>
      <c r="K766" t="s">
        <v>9024</v>
      </c>
      <c r="L766" t="s">
        <v>9025</v>
      </c>
      <c r="M766" t="s">
        <v>9026</v>
      </c>
      <c r="N766" t="s">
        <v>9027</v>
      </c>
      <c r="O766" t="s">
        <v>3764</v>
      </c>
      <c r="P766" t="s">
        <v>1557</v>
      </c>
    </row>
    <row r="767" spans="1:16">
      <c r="A767" t="s">
        <v>1558</v>
      </c>
      <c r="B767" t="s">
        <v>9028</v>
      </c>
      <c r="C767" t="s">
        <v>9029</v>
      </c>
      <c r="D767" s="3" t="s">
        <v>9030</v>
      </c>
      <c r="E767" s="3" t="s">
        <v>5912</v>
      </c>
      <c r="F767" s="4">
        <v>0.2</v>
      </c>
      <c r="G767">
        <v>4.3</v>
      </c>
      <c r="H767" s="1">
        <v>5719</v>
      </c>
      <c r="I767" t="s">
        <v>9031</v>
      </c>
      <c r="J767" t="s">
        <v>9032</v>
      </c>
      <c r="K767" t="s">
        <v>9033</v>
      </c>
      <c r="L767" t="s">
        <v>9034</v>
      </c>
      <c r="M767" t="s">
        <v>9035</v>
      </c>
      <c r="N767" t="s">
        <v>9036</v>
      </c>
      <c r="O767" t="s">
        <v>3765</v>
      </c>
      <c r="P767" t="s">
        <v>1560</v>
      </c>
    </row>
    <row r="768" spans="1:16">
      <c r="A768" t="s">
        <v>1016</v>
      </c>
      <c r="B768" t="s">
        <v>7451</v>
      </c>
      <c r="C768" t="s">
        <v>6669</v>
      </c>
      <c r="D768" s="3" t="s">
        <v>4613</v>
      </c>
      <c r="E768" s="3" t="s">
        <v>6750</v>
      </c>
      <c r="F768" s="4">
        <v>0.74</v>
      </c>
      <c r="G768">
        <v>4</v>
      </c>
      <c r="H768" s="1">
        <v>26880</v>
      </c>
      <c r="I768" t="s">
        <v>7452</v>
      </c>
      <c r="J768" t="s">
        <v>7453</v>
      </c>
      <c r="K768" t="s">
        <v>7454</v>
      </c>
      <c r="L768" t="s">
        <v>7455</v>
      </c>
      <c r="M768" t="s">
        <v>7456</v>
      </c>
      <c r="N768" t="s">
        <v>9037</v>
      </c>
      <c r="O768" t="s">
        <v>3766</v>
      </c>
      <c r="P768" t="s">
        <v>1561</v>
      </c>
    </row>
    <row r="769" spans="1:16">
      <c r="A769" t="s">
        <v>1562</v>
      </c>
      <c r="B769" t="s">
        <v>9038</v>
      </c>
      <c r="C769" t="s">
        <v>7964</v>
      </c>
      <c r="D769" s="3" t="s">
        <v>4527</v>
      </c>
      <c r="E769" s="3" t="s">
        <v>5612</v>
      </c>
      <c r="F769" s="4">
        <v>0.6</v>
      </c>
      <c r="G769">
        <v>4.3</v>
      </c>
      <c r="H769" s="1">
        <v>1690</v>
      </c>
      <c r="I769" t="s">
        <v>9039</v>
      </c>
      <c r="J769" t="s">
        <v>9040</v>
      </c>
      <c r="K769" t="s">
        <v>9041</v>
      </c>
      <c r="L769" t="s">
        <v>9042</v>
      </c>
      <c r="M769" t="s">
        <v>9043</v>
      </c>
      <c r="N769" t="s">
        <v>9044</v>
      </c>
      <c r="O769" t="s">
        <v>3767</v>
      </c>
      <c r="P769" t="s">
        <v>1563</v>
      </c>
    </row>
    <row r="770" spans="1:16">
      <c r="A770" t="s">
        <v>70</v>
      </c>
      <c r="B770" t="s">
        <v>4669</v>
      </c>
      <c r="C770" t="s">
        <v>4455</v>
      </c>
      <c r="D770" s="3" t="s">
        <v>4518</v>
      </c>
      <c r="E770" s="3" t="s">
        <v>4456</v>
      </c>
      <c r="F770" s="4">
        <v>0.25</v>
      </c>
      <c r="G770">
        <v>4</v>
      </c>
      <c r="H770" s="1">
        <v>2766</v>
      </c>
      <c r="I770" t="s">
        <v>4670</v>
      </c>
      <c r="J770" t="s">
        <v>4671</v>
      </c>
      <c r="K770" t="s">
        <v>4672</v>
      </c>
      <c r="L770" t="s">
        <v>4673</v>
      </c>
      <c r="M770" t="s">
        <v>4674</v>
      </c>
      <c r="N770" t="s">
        <v>4675</v>
      </c>
      <c r="O770" t="s">
        <v>3768</v>
      </c>
      <c r="P770" t="s">
        <v>1564</v>
      </c>
    </row>
    <row r="771" spans="1:16">
      <c r="A771" t="s">
        <v>1565</v>
      </c>
      <c r="B771" t="s">
        <v>9045</v>
      </c>
      <c r="C771" t="s">
        <v>9046</v>
      </c>
      <c r="D771" s="3" t="s">
        <v>9047</v>
      </c>
      <c r="E771" s="3" t="s">
        <v>4483</v>
      </c>
      <c r="F771" s="4">
        <v>0.66</v>
      </c>
      <c r="G771">
        <v>4.4000000000000004</v>
      </c>
      <c r="H771" s="1">
        <v>8372</v>
      </c>
      <c r="I771" t="s">
        <v>9048</v>
      </c>
      <c r="J771" t="s">
        <v>9049</v>
      </c>
      <c r="K771" t="s">
        <v>9050</v>
      </c>
      <c r="L771" t="s">
        <v>9051</v>
      </c>
      <c r="M771" t="s">
        <v>9052</v>
      </c>
      <c r="N771" t="s">
        <v>9053</v>
      </c>
      <c r="O771" t="s">
        <v>3769</v>
      </c>
      <c r="P771" t="s">
        <v>1567</v>
      </c>
    </row>
    <row r="772" spans="1:16">
      <c r="A772" t="s">
        <v>1568</v>
      </c>
      <c r="B772" t="s">
        <v>9054</v>
      </c>
      <c r="C772" t="s">
        <v>8124</v>
      </c>
      <c r="D772" s="3" t="s">
        <v>9055</v>
      </c>
      <c r="E772" s="3" t="s">
        <v>9056</v>
      </c>
      <c r="F772" s="4">
        <v>0.39</v>
      </c>
      <c r="G772">
        <v>4</v>
      </c>
      <c r="H772" s="1">
        <v>7113</v>
      </c>
      <c r="I772" t="s">
        <v>9057</v>
      </c>
      <c r="J772" t="s">
        <v>9058</v>
      </c>
      <c r="K772" t="s">
        <v>9059</v>
      </c>
      <c r="L772" t="s">
        <v>9060</v>
      </c>
      <c r="M772" t="s">
        <v>9061</v>
      </c>
      <c r="N772" t="s">
        <v>9062</v>
      </c>
      <c r="O772" t="s">
        <v>3770</v>
      </c>
      <c r="P772" t="s">
        <v>1569</v>
      </c>
    </row>
    <row r="773" spans="1:16">
      <c r="A773" t="s">
        <v>74</v>
      </c>
      <c r="B773" t="s">
        <v>4684</v>
      </c>
      <c r="C773" t="s">
        <v>4455</v>
      </c>
      <c r="D773" s="3" t="s">
        <v>4518</v>
      </c>
      <c r="E773" s="3" t="s">
        <v>4527</v>
      </c>
      <c r="F773" s="4">
        <v>0.7</v>
      </c>
      <c r="G773">
        <v>4.3</v>
      </c>
      <c r="H773" s="1">
        <v>20850</v>
      </c>
      <c r="I773" t="s">
        <v>4685</v>
      </c>
      <c r="J773" t="s">
        <v>4686</v>
      </c>
      <c r="K773" t="s">
        <v>4687</v>
      </c>
      <c r="L773" t="s">
        <v>4688</v>
      </c>
      <c r="M773" t="s">
        <v>4689</v>
      </c>
      <c r="N773" t="s">
        <v>4690</v>
      </c>
      <c r="O773" t="s">
        <v>3065</v>
      </c>
      <c r="P773" t="s">
        <v>1570</v>
      </c>
    </row>
    <row r="774" spans="1:16">
      <c r="A774" t="s">
        <v>1571</v>
      </c>
      <c r="B774" t="s">
        <v>9063</v>
      </c>
      <c r="C774" t="s">
        <v>8893</v>
      </c>
      <c r="D774" s="3" t="s">
        <v>4465</v>
      </c>
      <c r="E774" s="3" t="s">
        <v>4509</v>
      </c>
      <c r="F774" s="4">
        <v>0.6</v>
      </c>
      <c r="G774">
        <v>3.3</v>
      </c>
      <c r="H774" s="1">
        <v>2804</v>
      </c>
      <c r="I774" t="s">
        <v>9064</v>
      </c>
      <c r="J774" t="s">
        <v>9065</v>
      </c>
      <c r="K774" t="s">
        <v>9066</v>
      </c>
      <c r="L774" t="s">
        <v>9067</v>
      </c>
      <c r="M774" t="s">
        <v>9068</v>
      </c>
      <c r="N774" t="s">
        <v>9069</v>
      </c>
      <c r="O774" t="s">
        <v>3771</v>
      </c>
      <c r="P774" t="s">
        <v>1572</v>
      </c>
    </row>
    <row r="775" spans="1:16">
      <c r="A775" t="s">
        <v>1573</v>
      </c>
      <c r="B775" t="s">
        <v>9070</v>
      </c>
      <c r="C775" t="s">
        <v>6758</v>
      </c>
      <c r="D775" s="3" t="s">
        <v>4677</v>
      </c>
      <c r="E775" s="3" t="s">
        <v>5341</v>
      </c>
      <c r="F775" s="4">
        <v>0.8</v>
      </c>
      <c r="G775">
        <v>3.7</v>
      </c>
      <c r="H775" s="1">
        <v>1986</v>
      </c>
      <c r="I775" t="s">
        <v>8272</v>
      </c>
      <c r="J775" t="s">
        <v>9071</v>
      </c>
      <c r="K775" t="s">
        <v>9072</v>
      </c>
      <c r="L775" t="s">
        <v>9073</v>
      </c>
      <c r="M775" t="s">
        <v>9074</v>
      </c>
      <c r="N775" t="s">
        <v>9075</v>
      </c>
      <c r="O775" t="s">
        <v>3772</v>
      </c>
      <c r="P775" t="s">
        <v>1574</v>
      </c>
    </row>
    <row r="776" spans="1:16">
      <c r="A776" t="s">
        <v>1575</v>
      </c>
      <c r="B776" t="s">
        <v>9076</v>
      </c>
      <c r="C776" t="s">
        <v>7048</v>
      </c>
      <c r="D776" s="3" t="s">
        <v>4731</v>
      </c>
      <c r="E776" s="3" t="s">
        <v>4509</v>
      </c>
      <c r="F776" s="4">
        <v>0.8</v>
      </c>
      <c r="G776">
        <v>4.0999999999999996</v>
      </c>
      <c r="H776" s="1">
        <v>2451</v>
      </c>
      <c r="I776" t="s">
        <v>7049</v>
      </c>
      <c r="J776" t="s">
        <v>9077</v>
      </c>
      <c r="K776" t="s">
        <v>9078</v>
      </c>
      <c r="L776" t="s">
        <v>9079</v>
      </c>
      <c r="M776" t="s">
        <v>9080</v>
      </c>
      <c r="N776" t="s">
        <v>9081</v>
      </c>
      <c r="O776" t="s">
        <v>3773</v>
      </c>
      <c r="P776" t="s">
        <v>1576</v>
      </c>
    </row>
    <row r="777" spans="1:16">
      <c r="A777" t="s">
        <v>1577</v>
      </c>
      <c r="B777" t="s">
        <v>9082</v>
      </c>
      <c r="C777" t="s">
        <v>7937</v>
      </c>
      <c r="D777" s="3" t="s">
        <v>4509</v>
      </c>
      <c r="E777" s="3" t="s">
        <v>4500</v>
      </c>
      <c r="F777" s="4">
        <v>0.5</v>
      </c>
      <c r="G777">
        <v>5</v>
      </c>
      <c r="H777">
        <v>23</v>
      </c>
      <c r="I777" t="s">
        <v>9083</v>
      </c>
      <c r="J777" t="s">
        <v>9084</v>
      </c>
      <c r="K777" t="s">
        <v>9085</v>
      </c>
      <c r="L777" t="s">
        <v>9086</v>
      </c>
      <c r="M777" t="s">
        <v>9087</v>
      </c>
      <c r="N777" t="s">
        <v>9088</v>
      </c>
      <c r="O777" t="s">
        <v>3774</v>
      </c>
      <c r="P777" t="s">
        <v>1578</v>
      </c>
    </row>
    <row r="778" spans="1:16">
      <c r="A778" t="s">
        <v>1579</v>
      </c>
      <c r="B778" t="s">
        <v>9089</v>
      </c>
      <c r="C778" t="s">
        <v>9090</v>
      </c>
      <c r="D778" s="3" t="s">
        <v>9091</v>
      </c>
      <c r="E778" s="3" t="s">
        <v>6510</v>
      </c>
      <c r="F778" s="4">
        <v>0.49</v>
      </c>
      <c r="G778">
        <v>4.5</v>
      </c>
      <c r="H778" s="1">
        <v>26194</v>
      </c>
      <c r="I778" t="s">
        <v>9092</v>
      </c>
      <c r="J778" t="s">
        <v>9093</v>
      </c>
      <c r="K778" t="s">
        <v>9094</v>
      </c>
      <c r="L778" t="s">
        <v>9095</v>
      </c>
      <c r="M778" t="s">
        <v>9096</v>
      </c>
      <c r="N778" t="s">
        <v>9097</v>
      </c>
      <c r="O778" t="s">
        <v>3775</v>
      </c>
      <c r="P778" t="s">
        <v>1581</v>
      </c>
    </row>
    <row r="779" spans="1:16">
      <c r="A779" t="s">
        <v>1582</v>
      </c>
      <c r="B779" t="s">
        <v>9098</v>
      </c>
      <c r="C779" t="s">
        <v>9099</v>
      </c>
      <c r="D779" s="3" t="s">
        <v>8732</v>
      </c>
      <c r="E779" s="3" t="s">
        <v>9100</v>
      </c>
      <c r="F779" s="4">
        <v>0.2</v>
      </c>
      <c r="G779">
        <v>3.9</v>
      </c>
      <c r="H779" s="1">
        <v>15783</v>
      </c>
      <c r="I779" t="s">
        <v>9101</v>
      </c>
      <c r="J779" t="s">
        <v>9102</v>
      </c>
      <c r="K779" t="s">
        <v>9103</v>
      </c>
      <c r="L779" t="s">
        <v>9104</v>
      </c>
      <c r="M779" t="s">
        <v>9105</v>
      </c>
      <c r="N779" t="s">
        <v>9106</v>
      </c>
      <c r="O779" t="s">
        <v>3776</v>
      </c>
      <c r="P779" t="s">
        <v>1584</v>
      </c>
    </row>
    <row r="780" spans="1:16">
      <c r="A780" t="s">
        <v>1585</v>
      </c>
      <c r="B780" t="s">
        <v>9107</v>
      </c>
      <c r="C780" t="s">
        <v>8996</v>
      </c>
      <c r="D780" s="3" t="s">
        <v>9108</v>
      </c>
      <c r="E780" s="3" t="s">
        <v>8293</v>
      </c>
      <c r="F780" s="4">
        <v>0.31</v>
      </c>
      <c r="G780">
        <v>4.4000000000000004</v>
      </c>
      <c r="H780" s="1">
        <v>8053</v>
      </c>
      <c r="I780" t="s">
        <v>9109</v>
      </c>
      <c r="J780" t="s">
        <v>9110</v>
      </c>
      <c r="K780" t="s">
        <v>9111</v>
      </c>
      <c r="L780" t="s">
        <v>9112</v>
      </c>
      <c r="M780" t="s">
        <v>9113</v>
      </c>
      <c r="N780" t="s">
        <v>9114</v>
      </c>
      <c r="O780" t="s">
        <v>3777</v>
      </c>
      <c r="P780" t="s">
        <v>1586</v>
      </c>
    </row>
    <row r="781" spans="1:16">
      <c r="A781" t="s">
        <v>1587</v>
      </c>
      <c r="B781" t="s">
        <v>9115</v>
      </c>
      <c r="C781" t="s">
        <v>7937</v>
      </c>
      <c r="D781" s="3" t="s">
        <v>4456</v>
      </c>
      <c r="E781" s="3" t="s">
        <v>9116</v>
      </c>
      <c r="F781" s="4">
        <v>0.66</v>
      </c>
      <c r="G781">
        <v>4.0999999999999996</v>
      </c>
      <c r="H781" s="1">
        <v>2809</v>
      </c>
      <c r="I781" t="s">
        <v>9117</v>
      </c>
      <c r="J781" t="s">
        <v>9118</v>
      </c>
      <c r="K781" t="s">
        <v>9119</v>
      </c>
      <c r="L781" t="s">
        <v>9120</v>
      </c>
      <c r="M781" t="s">
        <v>9121</v>
      </c>
      <c r="N781" t="s">
        <v>9122</v>
      </c>
      <c r="O781" t="s">
        <v>3778</v>
      </c>
      <c r="P781" t="s">
        <v>1588</v>
      </c>
    </row>
    <row r="782" spans="1:16">
      <c r="A782" t="s">
        <v>1589</v>
      </c>
      <c r="B782" t="s">
        <v>9123</v>
      </c>
      <c r="C782" t="s">
        <v>6758</v>
      </c>
      <c r="D782" s="3" t="s">
        <v>4834</v>
      </c>
      <c r="E782" s="3" t="s">
        <v>4953</v>
      </c>
      <c r="F782" s="4">
        <v>0.85</v>
      </c>
      <c r="G782">
        <v>3.6</v>
      </c>
      <c r="H782" s="1">
        <v>25910</v>
      </c>
      <c r="I782" t="s">
        <v>9124</v>
      </c>
      <c r="J782" t="s">
        <v>9125</v>
      </c>
      <c r="K782" t="s">
        <v>9126</v>
      </c>
      <c r="L782" t="s">
        <v>9127</v>
      </c>
      <c r="M782" t="s">
        <v>9128</v>
      </c>
      <c r="N782" t="s">
        <v>9129</v>
      </c>
      <c r="O782" t="s">
        <v>3779</v>
      </c>
      <c r="P782" t="s">
        <v>1590</v>
      </c>
    </row>
    <row r="783" spans="1:16">
      <c r="A783" t="s">
        <v>1591</v>
      </c>
      <c r="B783" t="s">
        <v>9130</v>
      </c>
      <c r="C783" t="s">
        <v>7946</v>
      </c>
      <c r="D783" s="3" t="s">
        <v>5863</v>
      </c>
      <c r="E783" s="3" t="s">
        <v>4787</v>
      </c>
      <c r="F783" s="4">
        <v>0.85</v>
      </c>
      <c r="G783">
        <v>3.8</v>
      </c>
      <c r="H783" s="1">
        <v>1173</v>
      </c>
      <c r="I783" t="s">
        <v>9131</v>
      </c>
      <c r="J783" t="s">
        <v>9132</v>
      </c>
      <c r="K783" t="s">
        <v>9133</v>
      </c>
      <c r="L783" t="s">
        <v>9134</v>
      </c>
      <c r="M783" t="s">
        <v>9135</v>
      </c>
      <c r="N783" t="s">
        <v>9136</v>
      </c>
      <c r="O783" t="s">
        <v>3780</v>
      </c>
      <c r="P783" t="s">
        <v>1592</v>
      </c>
    </row>
    <row r="784" spans="1:16">
      <c r="A784" t="s">
        <v>1593</v>
      </c>
      <c r="B784" t="s">
        <v>9137</v>
      </c>
      <c r="C784" t="s">
        <v>7964</v>
      </c>
      <c r="D784" s="3" t="s">
        <v>5748</v>
      </c>
      <c r="E784" s="3" t="s">
        <v>4677</v>
      </c>
      <c r="F784" s="4">
        <v>0.73</v>
      </c>
      <c r="G784">
        <v>3.6</v>
      </c>
      <c r="H784" s="1">
        <v>6422</v>
      </c>
      <c r="I784" t="s">
        <v>9138</v>
      </c>
      <c r="J784" t="s">
        <v>9139</v>
      </c>
      <c r="K784" t="s">
        <v>9140</v>
      </c>
      <c r="L784" t="s">
        <v>9141</v>
      </c>
      <c r="M784" t="s">
        <v>9142</v>
      </c>
      <c r="N784" t="s">
        <v>9143</v>
      </c>
      <c r="O784" t="s">
        <v>3781</v>
      </c>
      <c r="P784" t="s">
        <v>1594</v>
      </c>
    </row>
    <row r="785" spans="1:16">
      <c r="A785" t="s">
        <v>1595</v>
      </c>
      <c r="B785" t="s">
        <v>9144</v>
      </c>
      <c r="C785" t="s">
        <v>8676</v>
      </c>
      <c r="D785" s="3" t="s">
        <v>6098</v>
      </c>
      <c r="E785" s="3" t="s">
        <v>4731</v>
      </c>
      <c r="F785" s="4">
        <v>0.1</v>
      </c>
      <c r="G785">
        <v>4.2</v>
      </c>
      <c r="H785">
        <v>241</v>
      </c>
      <c r="I785" t="s">
        <v>9145</v>
      </c>
      <c r="J785" t="s">
        <v>9146</v>
      </c>
      <c r="K785" t="s">
        <v>9147</v>
      </c>
      <c r="L785" t="s">
        <v>9148</v>
      </c>
      <c r="M785" t="s">
        <v>9149</v>
      </c>
      <c r="N785" t="s">
        <v>9150</v>
      </c>
      <c r="O785" t="s">
        <v>3782</v>
      </c>
      <c r="P785" t="s">
        <v>1596</v>
      </c>
    </row>
    <row r="786" spans="1:16">
      <c r="A786" t="s">
        <v>72</v>
      </c>
      <c r="B786" t="s">
        <v>4676</v>
      </c>
      <c r="C786" t="s">
        <v>4455</v>
      </c>
      <c r="D786" s="3" t="s">
        <v>4612</v>
      </c>
      <c r="E786" s="3" t="s">
        <v>4677</v>
      </c>
      <c r="F786" s="4">
        <v>0.51</v>
      </c>
      <c r="G786">
        <v>4.4000000000000004</v>
      </c>
      <c r="H786">
        <v>184</v>
      </c>
      <c r="I786" t="s">
        <v>4678</v>
      </c>
      <c r="J786" t="s">
        <v>4679</v>
      </c>
      <c r="K786" t="s">
        <v>4680</v>
      </c>
      <c r="L786" t="s">
        <v>4681</v>
      </c>
      <c r="M786" t="s">
        <v>4682</v>
      </c>
      <c r="N786" t="s">
        <v>4683</v>
      </c>
      <c r="O786" t="s">
        <v>3783</v>
      </c>
      <c r="P786" t="s">
        <v>1597</v>
      </c>
    </row>
    <row r="787" spans="1:16">
      <c r="A787" t="s">
        <v>1598</v>
      </c>
      <c r="B787" t="s">
        <v>9151</v>
      </c>
      <c r="C787" t="s">
        <v>6758</v>
      </c>
      <c r="D787" s="3" t="s">
        <v>5073</v>
      </c>
      <c r="E787" s="3" t="s">
        <v>4963</v>
      </c>
      <c r="F787" s="4">
        <v>0.56999999999999995</v>
      </c>
      <c r="G787">
        <v>3.8</v>
      </c>
      <c r="H787" s="1">
        <v>14629</v>
      </c>
      <c r="I787" t="s">
        <v>9152</v>
      </c>
      <c r="J787" t="s">
        <v>9153</v>
      </c>
      <c r="K787" t="s">
        <v>9154</v>
      </c>
      <c r="L787" t="s">
        <v>9155</v>
      </c>
      <c r="M787" t="s">
        <v>9156</v>
      </c>
      <c r="N787" t="s">
        <v>9157</v>
      </c>
      <c r="O787" t="s">
        <v>3784</v>
      </c>
      <c r="P787" t="s">
        <v>1599</v>
      </c>
    </row>
    <row r="788" spans="1:16">
      <c r="A788" t="s">
        <v>1600</v>
      </c>
      <c r="B788" t="s">
        <v>9158</v>
      </c>
      <c r="C788" t="s">
        <v>8318</v>
      </c>
      <c r="D788" s="3" t="s">
        <v>4871</v>
      </c>
      <c r="E788" s="3" t="s">
        <v>4527</v>
      </c>
      <c r="F788" s="4">
        <v>0.77</v>
      </c>
      <c r="G788">
        <v>4.2</v>
      </c>
      <c r="H788" s="1">
        <v>1528</v>
      </c>
      <c r="I788" t="s">
        <v>9159</v>
      </c>
      <c r="J788" t="s">
        <v>9160</v>
      </c>
      <c r="K788" t="s">
        <v>9161</v>
      </c>
      <c r="L788" t="s">
        <v>9162</v>
      </c>
      <c r="M788" t="s">
        <v>9163</v>
      </c>
      <c r="N788" t="s">
        <v>9164</v>
      </c>
      <c r="O788" t="s">
        <v>3785</v>
      </c>
      <c r="P788" t="s">
        <v>1601</v>
      </c>
    </row>
    <row r="789" spans="1:16">
      <c r="A789" t="s">
        <v>1602</v>
      </c>
      <c r="B789" t="s">
        <v>9165</v>
      </c>
      <c r="C789" t="s">
        <v>9166</v>
      </c>
      <c r="D789" s="3" t="s">
        <v>6278</v>
      </c>
      <c r="E789" s="3" t="s">
        <v>4509</v>
      </c>
      <c r="F789" s="4">
        <v>0.76</v>
      </c>
      <c r="G789">
        <v>4.3</v>
      </c>
      <c r="H789" s="1">
        <v>15032</v>
      </c>
      <c r="I789" t="s">
        <v>9167</v>
      </c>
      <c r="J789" t="s">
        <v>9168</v>
      </c>
      <c r="K789" t="s">
        <v>9169</v>
      </c>
      <c r="L789" t="s">
        <v>9170</v>
      </c>
      <c r="M789" t="s">
        <v>9171</v>
      </c>
      <c r="N789" t="s">
        <v>9172</v>
      </c>
      <c r="O789" t="s">
        <v>3786</v>
      </c>
      <c r="P789" t="s">
        <v>1604</v>
      </c>
    </row>
    <row r="790" spans="1:16">
      <c r="A790" t="s">
        <v>1605</v>
      </c>
      <c r="B790" t="s">
        <v>9173</v>
      </c>
      <c r="C790" t="s">
        <v>9174</v>
      </c>
      <c r="D790" s="3" t="s">
        <v>5206</v>
      </c>
      <c r="E790" s="3" t="s">
        <v>5102</v>
      </c>
      <c r="F790" s="4">
        <v>0.44</v>
      </c>
      <c r="G790">
        <v>4.4000000000000004</v>
      </c>
      <c r="H790" s="1">
        <v>69585</v>
      </c>
      <c r="I790" t="s">
        <v>9175</v>
      </c>
      <c r="J790" t="s">
        <v>9176</v>
      </c>
      <c r="K790" t="s">
        <v>9177</v>
      </c>
      <c r="L790" t="s">
        <v>9178</v>
      </c>
      <c r="M790" t="s">
        <v>9179</v>
      </c>
      <c r="N790" t="s">
        <v>9180</v>
      </c>
      <c r="O790" t="s">
        <v>3787</v>
      </c>
      <c r="P790" t="s">
        <v>1607</v>
      </c>
    </row>
    <row r="791" spans="1:16">
      <c r="A791" t="s">
        <v>1608</v>
      </c>
      <c r="B791" t="s">
        <v>9181</v>
      </c>
      <c r="C791" t="s">
        <v>9182</v>
      </c>
      <c r="D791" s="3" t="s">
        <v>5431</v>
      </c>
      <c r="E791" s="3" t="s">
        <v>9183</v>
      </c>
      <c r="F791" s="4">
        <v>0.51</v>
      </c>
      <c r="G791">
        <v>4.0999999999999996</v>
      </c>
      <c r="H791" s="1">
        <v>14371</v>
      </c>
      <c r="I791" t="s">
        <v>9184</v>
      </c>
      <c r="J791" t="s">
        <v>9185</v>
      </c>
      <c r="K791" t="s">
        <v>9186</v>
      </c>
      <c r="L791" t="s">
        <v>9187</v>
      </c>
      <c r="M791" t="s">
        <v>9188</v>
      </c>
      <c r="N791" t="s">
        <v>9189</v>
      </c>
      <c r="O791" t="s">
        <v>3788</v>
      </c>
      <c r="P791" t="s">
        <v>1610</v>
      </c>
    </row>
    <row r="792" spans="1:16">
      <c r="A792" t="s">
        <v>1611</v>
      </c>
      <c r="B792" t="s">
        <v>9190</v>
      </c>
      <c r="C792" t="s">
        <v>8996</v>
      </c>
      <c r="D792" s="3" t="s">
        <v>9191</v>
      </c>
      <c r="E792" s="3" t="s">
        <v>9192</v>
      </c>
      <c r="F792" s="4">
        <v>0.22</v>
      </c>
      <c r="G792">
        <v>4.4000000000000004</v>
      </c>
      <c r="H792" s="1">
        <v>3182</v>
      </c>
      <c r="I792" t="s">
        <v>9193</v>
      </c>
      <c r="J792" t="s">
        <v>9194</v>
      </c>
      <c r="K792" t="s">
        <v>9195</v>
      </c>
      <c r="L792" t="s">
        <v>9196</v>
      </c>
      <c r="M792" t="s">
        <v>9197</v>
      </c>
      <c r="N792" t="s">
        <v>9198</v>
      </c>
      <c r="O792" t="s">
        <v>3789</v>
      </c>
      <c r="P792" t="s">
        <v>1612</v>
      </c>
    </row>
    <row r="793" spans="1:16">
      <c r="A793" t="s">
        <v>1613</v>
      </c>
      <c r="B793" t="s">
        <v>9199</v>
      </c>
      <c r="C793" t="s">
        <v>7937</v>
      </c>
      <c r="D793" s="3" t="s">
        <v>7928</v>
      </c>
      <c r="E793" s="3" t="s">
        <v>9200</v>
      </c>
      <c r="F793" s="4">
        <v>0.51</v>
      </c>
      <c r="G793">
        <v>4.4000000000000004</v>
      </c>
      <c r="H793" s="1">
        <v>25886</v>
      </c>
      <c r="I793" t="s">
        <v>9201</v>
      </c>
      <c r="J793" t="s">
        <v>9202</v>
      </c>
      <c r="K793" t="s">
        <v>9203</v>
      </c>
      <c r="L793" t="s">
        <v>9204</v>
      </c>
      <c r="M793" t="s">
        <v>9205</v>
      </c>
      <c r="N793" t="s">
        <v>9206</v>
      </c>
      <c r="O793" t="s">
        <v>3790</v>
      </c>
      <c r="P793" t="s">
        <v>1614</v>
      </c>
    </row>
    <row r="794" spans="1:16">
      <c r="A794" t="s">
        <v>1615</v>
      </c>
      <c r="B794" t="s">
        <v>9207</v>
      </c>
      <c r="C794" t="s">
        <v>7980</v>
      </c>
      <c r="D794" s="3" t="s">
        <v>4716</v>
      </c>
      <c r="E794" s="3" t="s">
        <v>4677</v>
      </c>
      <c r="F794" s="4">
        <v>0.7</v>
      </c>
      <c r="G794">
        <v>4.4000000000000004</v>
      </c>
      <c r="H794" s="1">
        <v>4736</v>
      </c>
      <c r="I794" t="s">
        <v>9208</v>
      </c>
      <c r="J794" t="s">
        <v>9209</v>
      </c>
      <c r="K794" t="s">
        <v>9210</v>
      </c>
      <c r="L794" t="s">
        <v>9211</v>
      </c>
      <c r="M794" t="s">
        <v>9212</v>
      </c>
      <c r="N794" t="s">
        <v>9213</v>
      </c>
      <c r="O794" t="s">
        <v>3791</v>
      </c>
      <c r="P794" t="s">
        <v>1616</v>
      </c>
    </row>
    <row r="795" spans="1:16">
      <c r="A795" t="s">
        <v>1617</v>
      </c>
      <c r="B795" t="s">
        <v>9214</v>
      </c>
      <c r="C795" t="s">
        <v>8138</v>
      </c>
      <c r="D795" s="3" t="s">
        <v>9215</v>
      </c>
      <c r="E795" s="3" t="s">
        <v>9216</v>
      </c>
      <c r="F795" s="4">
        <v>0.24</v>
      </c>
      <c r="G795">
        <v>4.4000000000000004</v>
      </c>
      <c r="H795" s="1">
        <v>73005</v>
      </c>
      <c r="I795" t="s">
        <v>9217</v>
      </c>
      <c r="J795" t="s">
        <v>9218</v>
      </c>
      <c r="K795" t="s">
        <v>9219</v>
      </c>
      <c r="L795" t="s">
        <v>9220</v>
      </c>
      <c r="M795" t="s">
        <v>9221</v>
      </c>
      <c r="N795" t="s">
        <v>9222</v>
      </c>
      <c r="O795" t="s">
        <v>3792</v>
      </c>
      <c r="P795" t="s">
        <v>1618</v>
      </c>
    </row>
    <row r="796" spans="1:16">
      <c r="A796" t="s">
        <v>1619</v>
      </c>
      <c r="B796" t="s">
        <v>9223</v>
      </c>
      <c r="C796" t="s">
        <v>9224</v>
      </c>
      <c r="D796" s="3" t="s">
        <v>6224</v>
      </c>
      <c r="E796" s="3" t="s">
        <v>9225</v>
      </c>
      <c r="F796" s="4">
        <v>0.23</v>
      </c>
      <c r="G796">
        <v>4.3</v>
      </c>
      <c r="H796" s="1">
        <v>20398</v>
      </c>
      <c r="I796" t="s">
        <v>9226</v>
      </c>
      <c r="J796" t="s">
        <v>9227</v>
      </c>
      <c r="K796" t="s">
        <v>9228</v>
      </c>
      <c r="L796" t="s">
        <v>9229</v>
      </c>
      <c r="M796" t="s">
        <v>9230</v>
      </c>
      <c r="N796" t="s">
        <v>9231</v>
      </c>
      <c r="O796" t="s">
        <v>3793</v>
      </c>
      <c r="P796" t="s">
        <v>1621</v>
      </c>
    </row>
    <row r="797" spans="1:16">
      <c r="A797" t="s">
        <v>1622</v>
      </c>
      <c r="B797" t="s">
        <v>9232</v>
      </c>
      <c r="C797" t="s">
        <v>8869</v>
      </c>
      <c r="D797" s="3" t="s">
        <v>4509</v>
      </c>
      <c r="E797" s="3" t="s">
        <v>4546</v>
      </c>
      <c r="F797" s="4">
        <v>0.38</v>
      </c>
      <c r="G797">
        <v>4.3</v>
      </c>
      <c r="H797" s="1">
        <v>2125</v>
      </c>
      <c r="I797" t="s">
        <v>9233</v>
      </c>
      <c r="J797" t="s">
        <v>9234</v>
      </c>
      <c r="K797" t="s">
        <v>9235</v>
      </c>
      <c r="L797" t="s">
        <v>9236</v>
      </c>
      <c r="M797" t="s">
        <v>9237</v>
      </c>
      <c r="N797" t="s">
        <v>9238</v>
      </c>
      <c r="O797" t="s">
        <v>3794</v>
      </c>
      <c r="P797" t="s">
        <v>1623</v>
      </c>
    </row>
    <row r="798" spans="1:16">
      <c r="A798" t="s">
        <v>1624</v>
      </c>
      <c r="B798" t="s">
        <v>9239</v>
      </c>
      <c r="C798" t="s">
        <v>8941</v>
      </c>
      <c r="D798" s="3" t="s">
        <v>5206</v>
      </c>
      <c r="E798" s="3" t="s">
        <v>4527</v>
      </c>
      <c r="F798" s="4">
        <v>0.55000000000000004</v>
      </c>
      <c r="G798">
        <v>4.3</v>
      </c>
      <c r="H798" s="1">
        <v>11330</v>
      </c>
      <c r="I798" t="s">
        <v>9240</v>
      </c>
      <c r="J798" t="s">
        <v>9241</v>
      </c>
      <c r="K798" t="s">
        <v>9242</v>
      </c>
      <c r="L798" t="s">
        <v>9243</v>
      </c>
      <c r="M798" t="s">
        <v>9244</v>
      </c>
      <c r="N798" t="s">
        <v>9245</v>
      </c>
      <c r="O798" t="s">
        <v>3754</v>
      </c>
      <c r="P798" t="s">
        <v>1625</v>
      </c>
    </row>
    <row r="799" spans="1:16">
      <c r="A799" t="s">
        <v>1626</v>
      </c>
      <c r="B799" t="s">
        <v>9246</v>
      </c>
      <c r="C799" t="s">
        <v>9247</v>
      </c>
      <c r="D799" s="3" t="s">
        <v>4527</v>
      </c>
      <c r="E799" s="3" t="s">
        <v>4677</v>
      </c>
      <c r="F799" s="4">
        <v>0.5</v>
      </c>
      <c r="G799">
        <v>4.2</v>
      </c>
      <c r="H799" s="1">
        <v>27441</v>
      </c>
      <c r="I799" t="s">
        <v>9248</v>
      </c>
      <c r="J799" t="s">
        <v>9249</v>
      </c>
      <c r="K799" t="s">
        <v>9250</v>
      </c>
      <c r="L799" t="s">
        <v>9251</v>
      </c>
      <c r="M799" t="s">
        <v>9252</v>
      </c>
      <c r="N799" t="s">
        <v>9253</v>
      </c>
      <c r="O799" t="s">
        <v>3795</v>
      </c>
      <c r="P799" t="s">
        <v>1628</v>
      </c>
    </row>
    <row r="800" spans="1:16">
      <c r="A800" t="s">
        <v>1629</v>
      </c>
      <c r="B800" t="s">
        <v>9254</v>
      </c>
      <c r="C800" t="s">
        <v>7660</v>
      </c>
      <c r="D800" s="3" t="s">
        <v>9255</v>
      </c>
      <c r="E800" s="3" t="s">
        <v>4518</v>
      </c>
      <c r="F800" s="4">
        <v>0.77</v>
      </c>
      <c r="G800">
        <v>4.3</v>
      </c>
      <c r="H800">
        <v>255</v>
      </c>
      <c r="I800" t="s">
        <v>9256</v>
      </c>
      <c r="J800" t="s">
        <v>9257</v>
      </c>
      <c r="K800" t="s">
        <v>9258</v>
      </c>
      <c r="L800" t="s">
        <v>9259</v>
      </c>
      <c r="M800" t="s">
        <v>9260</v>
      </c>
      <c r="N800" t="s">
        <v>9261</v>
      </c>
      <c r="O800" t="s">
        <v>3796</v>
      </c>
      <c r="P800" t="s">
        <v>1630</v>
      </c>
    </row>
    <row r="801" spans="1:16">
      <c r="A801" t="s">
        <v>1631</v>
      </c>
      <c r="B801" t="s">
        <v>9262</v>
      </c>
      <c r="C801" t="s">
        <v>7937</v>
      </c>
      <c r="D801" s="3" t="s">
        <v>4561</v>
      </c>
      <c r="E801" s="3" t="s">
        <v>4888</v>
      </c>
      <c r="F801" s="4">
        <v>0.4</v>
      </c>
      <c r="G801">
        <v>4.2</v>
      </c>
      <c r="H801" s="1">
        <v>23174</v>
      </c>
      <c r="I801" t="s">
        <v>9263</v>
      </c>
      <c r="J801" t="s">
        <v>9264</v>
      </c>
      <c r="K801" t="s">
        <v>9265</v>
      </c>
      <c r="L801" t="s">
        <v>9266</v>
      </c>
      <c r="M801" t="s">
        <v>9267</v>
      </c>
      <c r="N801" t="s">
        <v>9268</v>
      </c>
      <c r="O801" t="s">
        <v>3797</v>
      </c>
      <c r="P801" t="s">
        <v>1632</v>
      </c>
    </row>
    <row r="802" spans="1:16">
      <c r="A802" t="s">
        <v>1633</v>
      </c>
      <c r="B802" t="s">
        <v>9269</v>
      </c>
      <c r="C802" t="s">
        <v>8071</v>
      </c>
      <c r="D802" s="3" t="s">
        <v>9270</v>
      </c>
      <c r="E802" s="3" t="s">
        <v>4483</v>
      </c>
      <c r="F802" s="4">
        <v>0.32</v>
      </c>
      <c r="G802">
        <v>3.8</v>
      </c>
      <c r="H802" s="1">
        <v>20218</v>
      </c>
      <c r="I802" t="s">
        <v>9271</v>
      </c>
      <c r="J802" t="s">
        <v>9272</v>
      </c>
      <c r="K802" t="s">
        <v>9273</v>
      </c>
      <c r="L802" t="s">
        <v>9274</v>
      </c>
      <c r="M802" t="s">
        <v>9275</v>
      </c>
      <c r="N802" t="s">
        <v>9276</v>
      </c>
      <c r="O802" t="s">
        <v>3798</v>
      </c>
      <c r="P802" t="s">
        <v>1634</v>
      </c>
    </row>
    <row r="803" spans="1:16">
      <c r="A803" t="s">
        <v>1635</v>
      </c>
      <c r="B803" t="s">
        <v>9277</v>
      </c>
      <c r="C803" t="s">
        <v>9278</v>
      </c>
      <c r="D803" s="3" t="s">
        <v>4880</v>
      </c>
      <c r="E803" s="3" t="s">
        <v>9279</v>
      </c>
      <c r="F803" s="4">
        <v>0.44</v>
      </c>
      <c r="G803">
        <v>4.3</v>
      </c>
      <c r="H803" s="1">
        <v>11074</v>
      </c>
      <c r="I803" t="s">
        <v>9280</v>
      </c>
      <c r="J803" t="s">
        <v>9281</v>
      </c>
      <c r="K803" t="s">
        <v>9282</v>
      </c>
      <c r="L803" t="s">
        <v>9283</v>
      </c>
      <c r="M803" t="s">
        <v>9284</v>
      </c>
      <c r="N803" t="s">
        <v>9285</v>
      </c>
      <c r="O803" t="s">
        <v>3799</v>
      </c>
      <c r="P803" t="s">
        <v>1637</v>
      </c>
    </row>
    <row r="804" spans="1:16">
      <c r="A804" t="s">
        <v>76</v>
      </c>
      <c r="B804" t="s">
        <v>4691</v>
      </c>
      <c r="C804" t="s">
        <v>4455</v>
      </c>
      <c r="D804" s="3" t="s">
        <v>4465</v>
      </c>
      <c r="E804" s="3" t="s">
        <v>4692</v>
      </c>
      <c r="F804" s="4">
        <v>0.73</v>
      </c>
      <c r="G804">
        <v>4.5</v>
      </c>
      <c r="H804" s="1">
        <v>74976</v>
      </c>
      <c r="I804" t="s">
        <v>4693</v>
      </c>
      <c r="J804" t="s">
        <v>4694</v>
      </c>
      <c r="K804" t="s">
        <v>4695</v>
      </c>
      <c r="L804" t="s">
        <v>4696</v>
      </c>
      <c r="M804" t="s">
        <v>4697</v>
      </c>
      <c r="N804" t="s">
        <v>4698</v>
      </c>
      <c r="O804" t="s">
        <v>3800</v>
      </c>
      <c r="P804" t="s">
        <v>1638</v>
      </c>
    </row>
    <row r="805" spans="1:16">
      <c r="A805" t="s">
        <v>1639</v>
      </c>
      <c r="B805" t="s">
        <v>9286</v>
      </c>
      <c r="C805" t="s">
        <v>9287</v>
      </c>
      <c r="D805" s="3" t="s">
        <v>4499</v>
      </c>
      <c r="E805" s="3" t="s">
        <v>4509</v>
      </c>
      <c r="F805" s="4">
        <v>0.7</v>
      </c>
      <c r="G805">
        <v>4.0999999999999996</v>
      </c>
      <c r="H805" s="1">
        <v>25607</v>
      </c>
      <c r="I805" t="s">
        <v>9288</v>
      </c>
      <c r="J805" t="s">
        <v>9289</v>
      </c>
      <c r="K805" t="s">
        <v>9290</v>
      </c>
      <c r="L805" t="s">
        <v>9291</v>
      </c>
      <c r="M805" t="s">
        <v>9292</v>
      </c>
      <c r="N805" t="s">
        <v>9293</v>
      </c>
      <c r="O805" t="s">
        <v>3801</v>
      </c>
      <c r="P805" t="s">
        <v>1641</v>
      </c>
    </row>
    <row r="806" spans="1:16">
      <c r="A806" t="s">
        <v>1642</v>
      </c>
      <c r="B806" t="s">
        <v>9294</v>
      </c>
      <c r="C806" t="s">
        <v>8437</v>
      </c>
      <c r="D806" s="3" t="s">
        <v>4613</v>
      </c>
      <c r="E806" s="3" t="s">
        <v>9295</v>
      </c>
      <c r="F806" s="4">
        <v>0.64</v>
      </c>
      <c r="G806">
        <v>4.2</v>
      </c>
      <c r="H806" s="1">
        <v>41226</v>
      </c>
      <c r="I806" t="s">
        <v>9296</v>
      </c>
      <c r="J806" t="s">
        <v>9297</v>
      </c>
      <c r="K806" t="s">
        <v>9298</v>
      </c>
      <c r="L806" t="s">
        <v>9299</v>
      </c>
      <c r="M806" t="s">
        <v>9300</v>
      </c>
      <c r="N806" t="s">
        <v>9301</v>
      </c>
      <c r="O806" t="s">
        <v>3802</v>
      </c>
      <c r="P806" t="s">
        <v>1643</v>
      </c>
    </row>
    <row r="807" spans="1:16">
      <c r="A807" t="s">
        <v>1644</v>
      </c>
      <c r="B807" t="s">
        <v>9302</v>
      </c>
      <c r="C807" t="s">
        <v>9303</v>
      </c>
      <c r="D807" s="3" t="s">
        <v>9304</v>
      </c>
      <c r="E807" s="3" t="s">
        <v>4527</v>
      </c>
      <c r="F807" s="4">
        <v>0.56999999999999995</v>
      </c>
      <c r="G807">
        <v>4</v>
      </c>
      <c r="H807" s="1">
        <v>2581</v>
      </c>
      <c r="I807" t="s">
        <v>9305</v>
      </c>
      <c r="J807" t="s">
        <v>9306</v>
      </c>
      <c r="K807" t="s">
        <v>9307</v>
      </c>
      <c r="L807" t="s">
        <v>9308</v>
      </c>
      <c r="M807" t="s">
        <v>9309</v>
      </c>
      <c r="N807" t="s">
        <v>9310</v>
      </c>
      <c r="O807" t="s">
        <v>3803</v>
      </c>
      <c r="P807" t="s">
        <v>1646</v>
      </c>
    </row>
    <row r="808" spans="1:16">
      <c r="A808" t="s">
        <v>1647</v>
      </c>
      <c r="B808" t="s">
        <v>9311</v>
      </c>
      <c r="C808" t="s">
        <v>8933</v>
      </c>
      <c r="D808" s="3" t="s">
        <v>4527</v>
      </c>
      <c r="E808" s="3" t="s">
        <v>9279</v>
      </c>
      <c r="F808" s="4">
        <v>0.6</v>
      </c>
      <c r="G808">
        <v>4.0999999999999996</v>
      </c>
      <c r="H808" s="1">
        <v>18331</v>
      </c>
      <c r="I808" t="s">
        <v>9312</v>
      </c>
      <c r="J808" t="s">
        <v>9313</v>
      </c>
      <c r="K808" t="s">
        <v>9314</v>
      </c>
      <c r="L808" t="s">
        <v>9315</v>
      </c>
      <c r="M808" t="s">
        <v>9316</v>
      </c>
      <c r="N808" t="s">
        <v>9317</v>
      </c>
      <c r="O808" t="s">
        <v>3804</v>
      </c>
      <c r="P808" t="s">
        <v>1648</v>
      </c>
    </row>
    <row r="809" spans="1:16">
      <c r="A809" t="s">
        <v>1649</v>
      </c>
      <c r="B809" t="s">
        <v>9318</v>
      </c>
      <c r="C809" t="s">
        <v>7946</v>
      </c>
      <c r="D809" s="3" t="s">
        <v>9319</v>
      </c>
      <c r="E809" s="3" t="s">
        <v>4527</v>
      </c>
      <c r="F809" s="4">
        <v>0.62</v>
      </c>
      <c r="G809">
        <v>4.0999999999999996</v>
      </c>
      <c r="H809" s="1">
        <v>1779</v>
      </c>
      <c r="I809" t="s">
        <v>9320</v>
      </c>
      <c r="J809" t="s">
        <v>9321</v>
      </c>
      <c r="K809" t="s">
        <v>9322</v>
      </c>
      <c r="L809" t="s">
        <v>9323</v>
      </c>
      <c r="M809" t="s">
        <v>9324</v>
      </c>
      <c r="N809" t="s">
        <v>9325</v>
      </c>
      <c r="O809" t="s">
        <v>3805</v>
      </c>
      <c r="P809" t="s">
        <v>1650</v>
      </c>
    </row>
    <row r="810" spans="1:16">
      <c r="A810" t="s">
        <v>1651</v>
      </c>
      <c r="B810" t="s">
        <v>9326</v>
      </c>
      <c r="C810" t="s">
        <v>9327</v>
      </c>
      <c r="D810" s="3" t="s">
        <v>4731</v>
      </c>
      <c r="E810" s="3" t="s">
        <v>4731</v>
      </c>
      <c r="F810" s="4">
        <v>0</v>
      </c>
      <c r="G810">
        <v>4.3</v>
      </c>
      <c r="H810">
        <v>388</v>
      </c>
      <c r="I810" t="s">
        <v>9328</v>
      </c>
      <c r="J810" t="s">
        <v>9329</v>
      </c>
      <c r="K810" t="s">
        <v>9330</v>
      </c>
      <c r="L810" t="s">
        <v>9331</v>
      </c>
      <c r="M810" t="s">
        <v>9332</v>
      </c>
      <c r="N810" t="s">
        <v>9333</v>
      </c>
      <c r="O810" t="s">
        <v>3806</v>
      </c>
      <c r="P810" t="s">
        <v>1653</v>
      </c>
    </row>
    <row r="811" spans="1:16">
      <c r="A811" t="s">
        <v>1654</v>
      </c>
      <c r="B811" t="s">
        <v>9334</v>
      </c>
      <c r="C811" t="s">
        <v>8383</v>
      </c>
      <c r="D811" s="3" t="s">
        <v>4888</v>
      </c>
      <c r="E811" s="3" t="s">
        <v>4963</v>
      </c>
      <c r="F811" s="4">
        <v>0.5</v>
      </c>
      <c r="G811">
        <v>4.5</v>
      </c>
      <c r="H811" s="1">
        <v>8656</v>
      </c>
      <c r="I811" t="s">
        <v>9335</v>
      </c>
      <c r="J811" t="s">
        <v>9336</v>
      </c>
      <c r="K811" t="s">
        <v>9337</v>
      </c>
      <c r="L811" t="s">
        <v>9338</v>
      </c>
      <c r="M811" t="s">
        <v>9339</v>
      </c>
      <c r="N811" t="s">
        <v>9340</v>
      </c>
      <c r="O811" t="s">
        <v>3807</v>
      </c>
      <c r="P811" t="s">
        <v>1655</v>
      </c>
    </row>
    <row r="812" spans="1:16">
      <c r="A812" t="s">
        <v>1656</v>
      </c>
      <c r="B812" t="s">
        <v>9341</v>
      </c>
      <c r="C812" t="s">
        <v>9342</v>
      </c>
      <c r="D812" s="3" t="s">
        <v>9343</v>
      </c>
      <c r="E812" s="3" t="s">
        <v>6225</v>
      </c>
      <c r="F812" s="4">
        <v>0.41</v>
      </c>
      <c r="G812">
        <v>4.5</v>
      </c>
      <c r="H812" s="1">
        <v>92925</v>
      </c>
      <c r="I812" t="s">
        <v>9344</v>
      </c>
      <c r="J812" t="s">
        <v>9345</v>
      </c>
      <c r="K812" t="s">
        <v>9346</v>
      </c>
      <c r="L812" t="s">
        <v>9347</v>
      </c>
      <c r="M812" t="s">
        <v>9348</v>
      </c>
      <c r="N812" t="s">
        <v>9349</v>
      </c>
      <c r="O812" t="s">
        <v>3808</v>
      </c>
      <c r="P812" t="s">
        <v>1658</v>
      </c>
    </row>
    <row r="813" spans="1:16">
      <c r="A813" t="s">
        <v>1659</v>
      </c>
      <c r="B813" t="s">
        <v>9350</v>
      </c>
      <c r="C813" t="s">
        <v>8996</v>
      </c>
      <c r="D813" s="3" t="s">
        <v>9351</v>
      </c>
      <c r="E813" s="3" t="s">
        <v>9352</v>
      </c>
      <c r="F813" s="4">
        <v>0.11</v>
      </c>
      <c r="G813">
        <v>4.0999999999999996</v>
      </c>
      <c r="H813" s="1">
        <v>1269</v>
      </c>
      <c r="I813" t="s">
        <v>9353</v>
      </c>
      <c r="J813" t="s">
        <v>9354</v>
      </c>
      <c r="K813" t="s">
        <v>9355</v>
      </c>
      <c r="L813" t="s">
        <v>9356</v>
      </c>
      <c r="M813" t="s">
        <v>9357</v>
      </c>
      <c r="N813" t="s">
        <v>9358</v>
      </c>
      <c r="O813" t="s">
        <v>3809</v>
      </c>
      <c r="P813" t="s">
        <v>1660</v>
      </c>
    </row>
    <row r="814" spans="1:16">
      <c r="A814" t="s">
        <v>1661</v>
      </c>
      <c r="B814" t="s">
        <v>9359</v>
      </c>
      <c r="C814" t="s">
        <v>7964</v>
      </c>
      <c r="D814" s="3" t="s">
        <v>8212</v>
      </c>
      <c r="E814" s="3" t="s">
        <v>6509</v>
      </c>
      <c r="F814" s="4">
        <v>0.3</v>
      </c>
      <c r="G814">
        <v>4.3</v>
      </c>
      <c r="H814" s="1">
        <v>17394</v>
      </c>
      <c r="I814" t="s">
        <v>9360</v>
      </c>
      <c r="J814" t="s">
        <v>9361</v>
      </c>
      <c r="K814" t="s">
        <v>9362</v>
      </c>
      <c r="L814" t="s">
        <v>9363</v>
      </c>
      <c r="M814" t="s">
        <v>9364</v>
      </c>
      <c r="N814" t="s">
        <v>9365</v>
      </c>
      <c r="O814" t="s">
        <v>3810</v>
      </c>
      <c r="P814" t="s">
        <v>1662</v>
      </c>
    </row>
    <row r="815" spans="1:16">
      <c r="A815" t="s">
        <v>1663</v>
      </c>
      <c r="B815" t="s">
        <v>9366</v>
      </c>
      <c r="C815" t="s">
        <v>6758</v>
      </c>
      <c r="D815" s="3" t="s">
        <v>4509</v>
      </c>
      <c r="E815" s="3" t="s">
        <v>4888</v>
      </c>
      <c r="F815" s="4">
        <v>0.67</v>
      </c>
      <c r="G815">
        <v>3.6</v>
      </c>
      <c r="H815" s="1">
        <v>9169</v>
      </c>
      <c r="I815" t="s">
        <v>9367</v>
      </c>
      <c r="J815" t="s">
        <v>9368</v>
      </c>
      <c r="K815" t="s">
        <v>9369</v>
      </c>
      <c r="L815" t="s">
        <v>9370</v>
      </c>
      <c r="M815" t="s">
        <v>9371</v>
      </c>
      <c r="N815" t="s">
        <v>9372</v>
      </c>
      <c r="O815" t="s">
        <v>3811</v>
      </c>
      <c r="P815" t="s">
        <v>1664</v>
      </c>
    </row>
    <row r="816" spans="1:16">
      <c r="A816" t="s">
        <v>1665</v>
      </c>
      <c r="B816" t="s">
        <v>9373</v>
      </c>
      <c r="C816" t="s">
        <v>8318</v>
      </c>
      <c r="D816" s="3" t="s">
        <v>4509</v>
      </c>
      <c r="E816" s="3" t="s">
        <v>4527</v>
      </c>
      <c r="F816" s="4">
        <v>0.5</v>
      </c>
      <c r="G816">
        <v>4.4000000000000004</v>
      </c>
      <c r="H816" s="1">
        <v>1030</v>
      </c>
      <c r="I816" t="s">
        <v>9374</v>
      </c>
      <c r="J816" t="s">
        <v>9375</v>
      </c>
      <c r="K816" t="s">
        <v>9376</v>
      </c>
      <c r="L816" t="s">
        <v>9377</v>
      </c>
      <c r="M816" t="s">
        <v>9378</v>
      </c>
      <c r="N816" t="s">
        <v>9379</v>
      </c>
      <c r="O816" t="s">
        <v>3812</v>
      </c>
      <c r="P816" t="s">
        <v>1666</v>
      </c>
    </row>
    <row r="817" spans="1:16">
      <c r="A817" t="s">
        <v>1667</v>
      </c>
      <c r="B817" t="s">
        <v>9380</v>
      </c>
      <c r="C817" t="s">
        <v>8138</v>
      </c>
      <c r="D817" s="3" t="s">
        <v>9381</v>
      </c>
      <c r="E817" s="3" t="s">
        <v>4953</v>
      </c>
      <c r="F817" s="4">
        <v>0.28000000000000003</v>
      </c>
      <c r="G817">
        <v>4.5</v>
      </c>
      <c r="H817" s="1">
        <v>50273</v>
      </c>
      <c r="I817" t="s">
        <v>9382</v>
      </c>
      <c r="J817" t="s">
        <v>9383</v>
      </c>
      <c r="K817" t="s">
        <v>9384</v>
      </c>
      <c r="L817" t="s">
        <v>9385</v>
      </c>
      <c r="M817" t="s">
        <v>9386</v>
      </c>
      <c r="N817" t="s">
        <v>9387</v>
      </c>
      <c r="O817" t="s">
        <v>3813</v>
      </c>
      <c r="P817" t="s">
        <v>1668</v>
      </c>
    </row>
    <row r="818" spans="1:16">
      <c r="A818" t="s">
        <v>1669</v>
      </c>
      <c r="B818" t="s">
        <v>9388</v>
      </c>
      <c r="C818" t="s">
        <v>9389</v>
      </c>
      <c r="D818" s="3" t="s">
        <v>4509</v>
      </c>
      <c r="E818" s="3" t="s">
        <v>4546</v>
      </c>
      <c r="F818" s="4">
        <v>0.38</v>
      </c>
      <c r="G818">
        <v>3.9</v>
      </c>
      <c r="H818" s="1">
        <v>6742</v>
      </c>
      <c r="I818" t="s">
        <v>9390</v>
      </c>
      <c r="J818" t="s">
        <v>9391</v>
      </c>
      <c r="K818" t="s">
        <v>9392</v>
      </c>
      <c r="L818" t="s">
        <v>9393</v>
      </c>
      <c r="M818" t="s">
        <v>9394</v>
      </c>
      <c r="N818" t="s">
        <v>9395</v>
      </c>
      <c r="O818" t="s">
        <v>3814</v>
      </c>
      <c r="P818" t="s">
        <v>1671</v>
      </c>
    </row>
    <row r="819" spans="1:16">
      <c r="A819" t="s">
        <v>1672</v>
      </c>
      <c r="B819" t="s">
        <v>9396</v>
      </c>
      <c r="C819" t="s">
        <v>7946</v>
      </c>
      <c r="D819" s="3" t="s">
        <v>4593</v>
      </c>
      <c r="E819" s="3" t="s">
        <v>5912</v>
      </c>
      <c r="F819" s="4">
        <v>0.59</v>
      </c>
      <c r="G819">
        <v>4</v>
      </c>
      <c r="H819" s="1">
        <v>1208</v>
      </c>
      <c r="I819" t="s">
        <v>9397</v>
      </c>
      <c r="J819" t="s">
        <v>9398</v>
      </c>
      <c r="K819" t="s">
        <v>9399</v>
      </c>
      <c r="L819" t="s">
        <v>9400</v>
      </c>
      <c r="M819" t="s">
        <v>9401</v>
      </c>
      <c r="N819" t="s">
        <v>9402</v>
      </c>
      <c r="O819" t="s">
        <v>3815</v>
      </c>
      <c r="P819" t="s">
        <v>1673</v>
      </c>
    </row>
    <row r="820" spans="1:16">
      <c r="A820" t="s">
        <v>78</v>
      </c>
      <c r="B820" t="s">
        <v>4699</v>
      </c>
      <c r="C820" t="s">
        <v>4455</v>
      </c>
      <c r="D820" s="3" t="s">
        <v>4700</v>
      </c>
      <c r="E820" s="3" t="s">
        <v>4509</v>
      </c>
      <c r="F820" s="4">
        <v>0.64</v>
      </c>
      <c r="G820">
        <v>4</v>
      </c>
      <c r="H820" s="1">
        <v>1933</v>
      </c>
      <c r="I820" t="s">
        <v>4701</v>
      </c>
      <c r="J820" t="s">
        <v>4702</v>
      </c>
      <c r="K820" t="s">
        <v>4703</v>
      </c>
      <c r="L820" t="s">
        <v>4704</v>
      </c>
      <c r="M820" t="s">
        <v>4705</v>
      </c>
      <c r="N820" t="s">
        <v>4706</v>
      </c>
      <c r="O820" t="s">
        <v>3067</v>
      </c>
      <c r="P820" t="s">
        <v>1674</v>
      </c>
    </row>
    <row r="821" spans="1:16">
      <c r="A821" t="s">
        <v>1675</v>
      </c>
      <c r="B821" t="s">
        <v>9403</v>
      </c>
      <c r="C821" t="s">
        <v>8138</v>
      </c>
      <c r="D821" s="3" t="s">
        <v>9404</v>
      </c>
      <c r="E821" s="3" t="s">
        <v>9405</v>
      </c>
      <c r="F821" s="4">
        <v>0.22</v>
      </c>
      <c r="G821">
        <v>4.4000000000000004</v>
      </c>
      <c r="H821" s="1">
        <v>25006</v>
      </c>
      <c r="I821" t="s">
        <v>9406</v>
      </c>
      <c r="J821" t="s">
        <v>9407</v>
      </c>
      <c r="K821" t="s">
        <v>9408</v>
      </c>
      <c r="L821" t="s">
        <v>9409</v>
      </c>
      <c r="M821" t="s">
        <v>9410</v>
      </c>
      <c r="N821" t="s">
        <v>9411</v>
      </c>
      <c r="O821" t="s">
        <v>3816</v>
      </c>
      <c r="P821" t="s">
        <v>1676</v>
      </c>
    </row>
    <row r="822" spans="1:16">
      <c r="A822" t="s">
        <v>1677</v>
      </c>
      <c r="B822" t="s">
        <v>9412</v>
      </c>
      <c r="C822" t="s">
        <v>8801</v>
      </c>
      <c r="D822" s="3" t="s">
        <v>4518</v>
      </c>
      <c r="E822" s="3" t="s">
        <v>8350</v>
      </c>
      <c r="F822" s="4">
        <v>0.46</v>
      </c>
      <c r="G822">
        <v>4.5999999999999996</v>
      </c>
      <c r="H822" s="1">
        <v>33434</v>
      </c>
      <c r="I822" t="s">
        <v>9413</v>
      </c>
      <c r="J822" t="s">
        <v>9414</v>
      </c>
      <c r="K822" t="s">
        <v>9415</v>
      </c>
      <c r="L822" t="s">
        <v>9416</v>
      </c>
      <c r="M822" t="s">
        <v>9417</v>
      </c>
      <c r="N822" t="s">
        <v>9418</v>
      </c>
      <c r="O822" t="s">
        <v>3817</v>
      </c>
      <c r="P822" t="s">
        <v>1678</v>
      </c>
    </row>
    <row r="823" spans="1:16">
      <c r="A823" t="s">
        <v>1679</v>
      </c>
      <c r="B823" t="s">
        <v>9419</v>
      </c>
      <c r="C823" t="s">
        <v>7937</v>
      </c>
      <c r="D823" s="3" t="s">
        <v>9420</v>
      </c>
      <c r="E823" s="3" t="s">
        <v>9421</v>
      </c>
      <c r="F823" s="4">
        <v>0.55000000000000004</v>
      </c>
      <c r="G823">
        <v>4.4000000000000004</v>
      </c>
      <c r="H823" s="1">
        <v>6301</v>
      </c>
      <c r="I823" t="s">
        <v>9422</v>
      </c>
      <c r="J823" t="s">
        <v>9423</v>
      </c>
      <c r="K823" t="s">
        <v>9424</v>
      </c>
      <c r="L823" t="s">
        <v>9425</v>
      </c>
      <c r="M823" t="s">
        <v>9426</v>
      </c>
      <c r="N823" t="s">
        <v>9427</v>
      </c>
      <c r="O823" t="s">
        <v>3818</v>
      </c>
      <c r="P823" t="s">
        <v>1680</v>
      </c>
    </row>
    <row r="824" spans="1:16">
      <c r="A824" t="s">
        <v>1681</v>
      </c>
      <c r="B824" t="s">
        <v>9428</v>
      </c>
      <c r="C824" t="s">
        <v>8051</v>
      </c>
      <c r="D824" s="3" t="s">
        <v>9225</v>
      </c>
      <c r="E824" s="3" t="s">
        <v>9429</v>
      </c>
      <c r="F824" s="4">
        <v>0.21</v>
      </c>
      <c r="G824">
        <v>4.4000000000000004</v>
      </c>
      <c r="H824" s="1">
        <v>22618</v>
      </c>
      <c r="I824" t="s">
        <v>9430</v>
      </c>
      <c r="J824" t="s">
        <v>9431</v>
      </c>
      <c r="K824" t="s">
        <v>9432</v>
      </c>
      <c r="L824" t="s">
        <v>9433</v>
      </c>
      <c r="M824" t="s">
        <v>9434</v>
      </c>
      <c r="N824" t="s">
        <v>9435</v>
      </c>
      <c r="O824" t="s">
        <v>3819</v>
      </c>
      <c r="P824" t="s">
        <v>1682</v>
      </c>
    </row>
    <row r="825" spans="1:16">
      <c r="A825" t="s">
        <v>80</v>
      </c>
      <c r="B825" t="s">
        <v>4707</v>
      </c>
      <c r="C825" t="s">
        <v>4455</v>
      </c>
      <c r="D825" s="3" t="s">
        <v>4708</v>
      </c>
      <c r="E825" s="3" t="s">
        <v>4457</v>
      </c>
      <c r="F825" s="4">
        <v>0.65</v>
      </c>
      <c r="G825">
        <v>4.3</v>
      </c>
      <c r="H825">
        <v>974</v>
      </c>
      <c r="I825" t="s">
        <v>4709</v>
      </c>
      <c r="J825" t="s">
        <v>4710</v>
      </c>
      <c r="K825" t="s">
        <v>4711</v>
      </c>
      <c r="L825" t="s">
        <v>4712</v>
      </c>
      <c r="M825" t="s">
        <v>4713</v>
      </c>
      <c r="N825" t="s">
        <v>4714</v>
      </c>
      <c r="O825" t="s">
        <v>3820</v>
      </c>
      <c r="P825" t="s">
        <v>1683</v>
      </c>
    </row>
    <row r="826" spans="1:16">
      <c r="A826" t="s">
        <v>1684</v>
      </c>
      <c r="B826" t="s">
        <v>9436</v>
      </c>
      <c r="C826" t="s">
        <v>8383</v>
      </c>
      <c r="D826" s="3" t="s">
        <v>4613</v>
      </c>
      <c r="E826" s="3" t="s">
        <v>9437</v>
      </c>
      <c r="F826" s="4">
        <v>0.38</v>
      </c>
      <c r="G826">
        <v>4.3</v>
      </c>
      <c r="H826" s="1">
        <v>20342</v>
      </c>
      <c r="I826" t="s">
        <v>9438</v>
      </c>
      <c r="J826" t="s">
        <v>9439</v>
      </c>
      <c r="K826" t="s">
        <v>9440</v>
      </c>
      <c r="L826" t="s">
        <v>9441</v>
      </c>
      <c r="M826" t="s">
        <v>9442</v>
      </c>
      <c r="N826" t="s">
        <v>9443</v>
      </c>
      <c r="O826" t="s">
        <v>3821</v>
      </c>
      <c r="P826" t="s">
        <v>1685</v>
      </c>
    </row>
    <row r="827" spans="1:16">
      <c r="A827" t="s">
        <v>1686</v>
      </c>
      <c r="B827" t="s">
        <v>9444</v>
      </c>
      <c r="C827" t="s">
        <v>8620</v>
      </c>
      <c r="D827" s="3" t="s">
        <v>9445</v>
      </c>
      <c r="E827" s="3" t="s">
        <v>9446</v>
      </c>
      <c r="F827" s="4">
        <v>0.49</v>
      </c>
      <c r="G827">
        <v>4.4000000000000004</v>
      </c>
      <c r="H827" s="1">
        <v>7429</v>
      </c>
      <c r="I827" t="s">
        <v>9447</v>
      </c>
      <c r="J827" t="s">
        <v>9448</v>
      </c>
      <c r="K827" t="s">
        <v>9449</v>
      </c>
      <c r="L827" t="s">
        <v>9450</v>
      </c>
      <c r="M827" t="s">
        <v>9451</v>
      </c>
      <c r="N827" t="s">
        <v>9452</v>
      </c>
      <c r="O827" t="s">
        <v>3822</v>
      </c>
      <c r="P827" t="s">
        <v>1687</v>
      </c>
    </row>
    <row r="828" spans="1:16">
      <c r="A828" t="s">
        <v>1688</v>
      </c>
      <c r="B828" t="s">
        <v>9453</v>
      </c>
      <c r="C828" t="s">
        <v>7964</v>
      </c>
      <c r="D828" s="3" t="s">
        <v>4716</v>
      </c>
      <c r="E828" s="3" t="s">
        <v>4716</v>
      </c>
      <c r="F828" s="4">
        <v>0</v>
      </c>
      <c r="G828">
        <v>4</v>
      </c>
      <c r="H828" s="1">
        <v>26423</v>
      </c>
      <c r="I828" t="s">
        <v>9454</v>
      </c>
      <c r="J828" t="s">
        <v>9455</v>
      </c>
      <c r="K828" t="s">
        <v>9456</v>
      </c>
      <c r="L828" t="s">
        <v>9457</v>
      </c>
      <c r="M828" t="s">
        <v>9458</v>
      </c>
      <c r="N828" t="s">
        <v>9459</v>
      </c>
      <c r="O828" t="s">
        <v>3823</v>
      </c>
      <c r="P828" t="s">
        <v>1689</v>
      </c>
    </row>
    <row r="829" spans="1:16">
      <c r="A829" t="s">
        <v>1690</v>
      </c>
      <c r="B829" t="s">
        <v>9460</v>
      </c>
      <c r="C829" t="s">
        <v>6669</v>
      </c>
      <c r="D829" s="3" t="s">
        <v>4677</v>
      </c>
      <c r="E829" s="3" t="s">
        <v>4953</v>
      </c>
      <c r="F829" s="4">
        <v>0.75</v>
      </c>
      <c r="G829">
        <v>4.2</v>
      </c>
      <c r="H829" s="1">
        <v>31305</v>
      </c>
      <c r="I829" t="s">
        <v>9461</v>
      </c>
      <c r="J829" t="s">
        <v>9462</v>
      </c>
      <c r="K829" t="s">
        <v>9463</v>
      </c>
      <c r="L829" t="s">
        <v>9464</v>
      </c>
      <c r="M829" t="s">
        <v>9465</v>
      </c>
      <c r="N829" t="s">
        <v>9466</v>
      </c>
      <c r="O829" t="s">
        <v>3824</v>
      </c>
      <c r="P829" t="s">
        <v>1691</v>
      </c>
    </row>
    <row r="830" spans="1:16">
      <c r="A830" t="s">
        <v>1692</v>
      </c>
      <c r="B830" t="s">
        <v>9467</v>
      </c>
      <c r="C830" t="s">
        <v>9468</v>
      </c>
      <c r="D830" s="3" t="s">
        <v>7283</v>
      </c>
      <c r="E830" s="3" t="s">
        <v>9469</v>
      </c>
      <c r="F830" s="4">
        <v>0.35</v>
      </c>
      <c r="G830">
        <v>3.8</v>
      </c>
      <c r="H830" s="1">
        <v>11213</v>
      </c>
      <c r="I830" t="s">
        <v>9470</v>
      </c>
      <c r="J830" t="s">
        <v>9471</v>
      </c>
      <c r="K830" t="s">
        <v>9472</v>
      </c>
      <c r="L830" t="s">
        <v>9473</v>
      </c>
      <c r="M830" t="s">
        <v>9474</v>
      </c>
      <c r="N830" t="s">
        <v>9475</v>
      </c>
      <c r="O830" t="s">
        <v>3825</v>
      </c>
      <c r="P830" t="s">
        <v>1694</v>
      </c>
    </row>
    <row r="831" spans="1:16">
      <c r="A831" t="s">
        <v>1695</v>
      </c>
      <c r="B831" t="s">
        <v>9476</v>
      </c>
      <c r="C831" t="s">
        <v>9477</v>
      </c>
      <c r="D831" s="3" t="s">
        <v>4700</v>
      </c>
      <c r="E831" s="3" t="s">
        <v>4509</v>
      </c>
      <c r="F831" s="4">
        <v>0.64</v>
      </c>
      <c r="G831">
        <v>4.0999999999999996</v>
      </c>
      <c r="H831" s="1">
        <v>10174</v>
      </c>
      <c r="I831" t="s">
        <v>9478</v>
      </c>
      <c r="J831" t="s">
        <v>9479</v>
      </c>
      <c r="K831" t="s">
        <v>9480</v>
      </c>
      <c r="L831" t="s">
        <v>9481</v>
      </c>
      <c r="M831" t="s">
        <v>9482</v>
      </c>
      <c r="N831" t="s">
        <v>9483</v>
      </c>
      <c r="O831" t="s">
        <v>3826</v>
      </c>
      <c r="P831" t="s">
        <v>1697</v>
      </c>
    </row>
    <row r="832" spans="1:16">
      <c r="A832" t="s">
        <v>1698</v>
      </c>
      <c r="B832" t="s">
        <v>9484</v>
      </c>
      <c r="C832" t="s">
        <v>8124</v>
      </c>
      <c r="D832" s="3" t="s">
        <v>9485</v>
      </c>
      <c r="E832" s="3" t="s">
        <v>9486</v>
      </c>
      <c r="F832" s="4">
        <v>0.41</v>
      </c>
      <c r="G832">
        <v>4.2</v>
      </c>
      <c r="H832" s="1">
        <v>17413</v>
      </c>
      <c r="I832" t="s">
        <v>9487</v>
      </c>
      <c r="J832" t="s">
        <v>9488</v>
      </c>
      <c r="K832" t="s">
        <v>9489</v>
      </c>
      <c r="L832" t="s">
        <v>9490</v>
      </c>
      <c r="M832" t="s">
        <v>9491</v>
      </c>
      <c r="N832" t="s">
        <v>9492</v>
      </c>
      <c r="O832" t="s">
        <v>3827</v>
      </c>
      <c r="P832" t="s">
        <v>1699</v>
      </c>
    </row>
    <row r="833" spans="1:16">
      <c r="A833" t="s">
        <v>1700</v>
      </c>
      <c r="B833" t="s">
        <v>9493</v>
      </c>
      <c r="C833" t="s">
        <v>8229</v>
      </c>
      <c r="D833" s="3" t="s">
        <v>4466</v>
      </c>
      <c r="E833" s="3" t="s">
        <v>6101</v>
      </c>
      <c r="F833" s="4">
        <v>0.65</v>
      </c>
      <c r="G833">
        <v>4.2</v>
      </c>
      <c r="H833" s="1">
        <v>6676</v>
      </c>
      <c r="I833" t="s">
        <v>9494</v>
      </c>
      <c r="J833" t="s">
        <v>9495</v>
      </c>
      <c r="K833" t="s">
        <v>9496</v>
      </c>
      <c r="L833" t="s">
        <v>9497</v>
      </c>
      <c r="M833" t="s">
        <v>9498</v>
      </c>
      <c r="N833" t="s">
        <v>9499</v>
      </c>
      <c r="O833" t="s">
        <v>3828</v>
      </c>
      <c r="P833" t="s">
        <v>1701</v>
      </c>
    </row>
    <row r="834" spans="1:16">
      <c r="A834" t="s">
        <v>1702</v>
      </c>
      <c r="B834" t="s">
        <v>9500</v>
      </c>
      <c r="C834" t="s">
        <v>9046</v>
      </c>
      <c r="D834" s="3" t="s">
        <v>9501</v>
      </c>
      <c r="E834" s="3" t="s">
        <v>4509</v>
      </c>
      <c r="F834" s="4">
        <v>0.42</v>
      </c>
      <c r="G834">
        <v>4.4000000000000004</v>
      </c>
      <c r="H834" s="1">
        <v>8076</v>
      </c>
      <c r="I834" t="s">
        <v>9502</v>
      </c>
      <c r="J834" t="s">
        <v>9503</v>
      </c>
      <c r="K834" t="s">
        <v>9504</v>
      </c>
      <c r="L834" t="s">
        <v>9505</v>
      </c>
      <c r="M834" t="s">
        <v>9506</v>
      </c>
      <c r="N834" t="s">
        <v>9507</v>
      </c>
      <c r="O834" t="s">
        <v>3829</v>
      </c>
      <c r="P834" t="s">
        <v>1703</v>
      </c>
    </row>
    <row r="835" spans="1:16">
      <c r="A835" t="s">
        <v>82</v>
      </c>
      <c r="B835" t="s">
        <v>4715</v>
      </c>
      <c r="C835" t="s">
        <v>4455</v>
      </c>
      <c r="D835" s="3" t="s">
        <v>4716</v>
      </c>
      <c r="E835" s="3" t="s">
        <v>4716</v>
      </c>
      <c r="F835" s="4">
        <v>0</v>
      </c>
      <c r="G835">
        <v>4.3</v>
      </c>
      <c r="H835">
        <v>355</v>
      </c>
      <c r="I835" t="s">
        <v>4717</v>
      </c>
      <c r="J835" t="s">
        <v>4718</v>
      </c>
      <c r="K835" t="s">
        <v>4719</v>
      </c>
      <c r="L835" t="s">
        <v>4720</v>
      </c>
      <c r="M835" t="s">
        <v>4721</v>
      </c>
      <c r="N835" t="s">
        <v>9508</v>
      </c>
      <c r="O835" t="s">
        <v>3830</v>
      </c>
      <c r="P835" t="s">
        <v>1704</v>
      </c>
    </row>
    <row r="836" spans="1:16">
      <c r="A836" t="s">
        <v>1705</v>
      </c>
      <c r="B836" t="s">
        <v>9509</v>
      </c>
      <c r="C836" t="s">
        <v>7927</v>
      </c>
      <c r="D836" s="3" t="s">
        <v>4466</v>
      </c>
      <c r="E836" s="3" t="s">
        <v>9510</v>
      </c>
      <c r="F836" s="4">
        <v>0.22</v>
      </c>
      <c r="G836">
        <v>4.0999999999999996</v>
      </c>
      <c r="H836" s="1">
        <v>18656</v>
      </c>
      <c r="I836" t="s">
        <v>9511</v>
      </c>
      <c r="J836" t="s">
        <v>9512</v>
      </c>
      <c r="K836" t="s">
        <v>9513</v>
      </c>
      <c r="L836" t="s">
        <v>9514</v>
      </c>
      <c r="M836" t="s">
        <v>9515</v>
      </c>
      <c r="N836" t="s">
        <v>9516</v>
      </c>
      <c r="O836" t="s">
        <v>3831</v>
      </c>
      <c r="P836" t="s">
        <v>1706</v>
      </c>
    </row>
    <row r="837" spans="1:16">
      <c r="A837" t="s">
        <v>1707</v>
      </c>
      <c r="B837" t="s">
        <v>9517</v>
      </c>
      <c r="C837" t="s">
        <v>8080</v>
      </c>
      <c r="D837" s="3" t="s">
        <v>9518</v>
      </c>
      <c r="E837" s="3" t="s">
        <v>8464</v>
      </c>
      <c r="F837" s="4">
        <v>0.21</v>
      </c>
      <c r="G837">
        <v>4.4000000000000004</v>
      </c>
      <c r="H837" s="1">
        <v>31599</v>
      </c>
      <c r="I837" t="s">
        <v>9519</v>
      </c>
      <c r="J837" t="s">
        <v>9520</v>
      </c>
      <c r="K837" t="s">
        <v>9521</v>
      </c>
      <c r="L837" t="s">
        <v>9522</v>
      </c>
      <c r="M837" t="s">
        <v>9523</v>
      </c>
      <c r="N837" t="s">
        <v>9524</v>
      </c>
      <c r="O837" t="s">
        <v>3832</v>
      </c>
      <c r="P837" t="s">
        <v>1708</v>
      </c>
    </row>
    <row r="838" spans="1:16">
      <c r="A838" t="s">
        <v>84</v>
      </c>
      <c r="B838" t="s">
        <v>4723</v>
      </c>
      <c r="C838" t="s">
        <v>4455</v>
      </c>
      <c r="D838" s="3" t="s">
        <v>4465</v>
      </c>
      <c r="E838" s="3" t="s">
        <v>4527</v>
      </c>
      <c r="F838" s="4">
        <v>0.8</v>
      </c>
      <c r="G838">
        <v>3.9</v>
      </c>
      <c r="H838" s="1">
        <v>1075</v>
      </c>
      <c r="I838" t="s">
        <v>4724</v>
      </c>
      <c r="J838" t="s">
        <v>4725</v>
      </c>
      <c r="K838" t="s">
        <v>4726</v>
      </c>
      <c r="L838" t="s">
        <v>4727</v>
      </c>
      <c r="M838" t="s">
        <v>4728</v>
      </c>
      <c r="N838" t="s">
        <v>4729</v>
      </c>
      <c r="O838" t="s">
        <v>3070</v>
      </c>
      <c r="P838" t="s">
        <v>1709</v>
      </c>
    </row>
    <row r="839" spans="1:16">
      <c r="A839" t="s">
        <v>1710</v>
      </c>
      <c r="B839" t="s">
        <v>9525</v>
      </c>
      <c r="C839" t="s">
        <v>8536</v>
      </c>
      <c r="D839" s="3" t="s">
        <v>8448</v>
      </c>
      <c r="E839" s="3" t="s">
        <v>8448</v>
      </c>
      <c r="F839" s="4">
        <v>0</v>
      </c>
      <c r="G839">
        <v>3.9</v>
      </c>
      <c r="H839" s="1">
        <v>13971</v>
      </c>
      <c r="I839" t="s">
        <v>9526</v>
      </c>
      <c r="J839" t="s">
        <v>9527</v>
      </c>
      <c r="K839" t="s">
        <v>9528</v>
      </c>
      <c r="L839" t="s">
        <v>9529</v>
      </c>
      <c r="M839" t="s">
        <v>9530</v>
      </c>
      <c r="N839" t="s">
        <v>9531</v>
      </c>
      <c r="O839" t="s">
        <v>3833</v>
      </c>
      <c r="P839" t="s">
        <v>1711</v>
      </c>
    </row>
    <row r="840" spans="1:16">
      <c r="A840" t="s">
        <v>1712</v>
      </c>
      <c r="B840" t="s">
        <v>9532</v>
      </c>
      <c r="C840" t="s">
        <v>6758</v>
      </c>
      <c r="D840" s="3" t="s">
        <v>4465</v>
      </c>
      <c r="E840" s="3" t="s">
        <v>4509</v>
      </c>
      <c r="F840" s="4">
        <v>0.6</v>
      </c>
      <c r="G840">
        <v>3.6</v>
      </c>
      <c r="H840" s="1">
        <v>2492</v>
      </c>
      <c r="I840" t="s">
        <v>9533</v>
      </c>
      <c r="J840" t="s">
        <v>9534</v>
      </c>
      <c r="K840" t="s">
        <v>9535</v>
      </c>
      <c r="L840" t="s">
        <v>9536</v>
      </c>
      <c r="M840" t="s">
        <v>9537</v>
      </c>
      <c r="N840" t="s">
        <v>9538</v>
      </c>
      <c r="O840" t="s">
        <v>3834</v>
      </c>
      <c r="P840" t="s">
        <v>1713</v>
      </c>
    </row>
    <row r="841" spans="1:16">
      <c r="A841" t="s">
        <v>88</v>
      </c>
      <c r="B841" t="s">
        <v>4735</v>
      </c>
      <c r="C841" t="s">
        <v>4455</v>
      </c>
      <c r="D841" s="3" t="s">
        <v>4561</v>
      </c>
      <c r="E841" s="3" t="s">
        <v>4736</v>
      </c>
      <c r="F841" s="4">
        <v>0.53</v>
      </c>
      <c r="G841">
        <v>4.4000000000000004</v>
      </c>
      <c r="H841" s="1">
        <v>13552</v>
      </c>
      <c r="I841" t="s">
        <v>4737</v>
      </c>
      <c r="J841" t="s">
        <v>4738</v>
      </c>
      <c r="K841" t="s">
        <v>4739</v>
      </c>
      <c r="L841" t="s">
        <v>4740</v>
      </c>
      <c r="M841" t="s">
        <v>4741</v>
      </c>
      <c r="N841" t="s">
        <v>4742</v>
      </c>
      <c r="O841" t="s">
        <v>3835</v>
      </c>
      <c r="P841" t="s">
        <v>1714</v>
      </c>
    </row>
    <row r="842" spans="1:16">
      <c r="A842" t="s">
        <v>90</v>
      </c>
      <c r="B842" t="s">
        <v>4743</v>
      </c>
      <c r="C842" t="s">
        <v>4455</v>
      </c>
      <c r="D842" s="3" t="s">
        <v>4465</v>
      </c>
      <c r="E842" s="3" t="s">
        <v>4527</v>
      </c>
      <c r="F842" s="4">
        <v>0.8</v>
      </c>
      <c r="G842">
        <v>4</v>
      </c>
      <c r="H842">
        <v>575</v>
      </c>
      <c r="I842" t="s">
        <v>4744</v>
      </c>
      <c r="J842" t="s">
        <v>4745</v>
      </c>
      <c r="K842" t="s">
        <v>4746</v>
      </c>
      <c r="L842" t="s">
        <v>4747</v>
      </c>
      <c r="M842" t="s">
        <v>4748</v>
      </c>
      <c r="N842" t="s">
        <v>4749</v>
      </c>
      <c r="O842" t="s">
        <v>3836</v>
      </c>
      <c r="P842" t="s">
        <v>1715</v>
      </c>
    </row>
    <row r="843" spans="1:16">
      <c r="A843" t="s">
        <v>1716</v>
      </c>
      <c r="B843" t="s">
        <v>9539</v>
      </c>
      <c r="C843" t="s">
        <v>9477</v>
      </c>
      <c r="D843" s="3" t="s">
        <v>4499</v>
      </c>
      <c r="E843" s="3" t="s">
        <v>4527</v>
      </c>
      <c r="F843" s="4">
        <v>0.85</v>
      </c>
      <c r="G843">
        <v>3.5</v>
      </c>
      <c r="H843" s="1">
        <v>2523</v>
      </c>
      <c r="I843" t="s">
        <v>9540</v>
      </c>
      <c r="J843" t="s">
        <v>9541</v>
      </c>
      <c r="K843" t="s">
        <v>9542</v>
      </c>
      <c r="L843" t="s">
        <v>9543</v>
      </c>
      <c r="M843" t="s">
        <v>9544</v>
      </c>
      <c r="N843" t="s">
        <v>9545</v>
      </c>
      <c r="O843" t="s">
        <v>3837</v>
      </c>
      <c r="P843" t="s">
        <v>1717</v>
      </c>
    </row>
    <row r="844" spans="1:16">
      <c r="A844" t="s">
        <v>1718</v>
      </c>
      <c r="B844" t="s">
        <v>9546</v>
      </c>
      <c r="C844" t="s">
        <v>7946</v>
      </c>
      <c r="D844" s="3" t="s">
        <v>9547</v>
      </c>
      <c r="E844" s="3" t="s">
        <v>4888</v>
      </c>
      <c r="F844" s="4">
        <v>0.69</v>
      </c>
      <c r="G844">
        <v>4.0999999999999996</v>
      </c>
      <c r="H844">
        <v>352</v>
      </c>
      <c r="I844" t="s">
        <v>9548</v>
      </c>
      <c r="J844" t="s">
        <v>9549</v>
      </c>
      <c r="K844" t="s">
        <v>9550</v>
      </c>
      <c r="L844" t="s">
        <v>9551</v>
      </c>
      <c r="M844" t="s">
        <v>9552</v>
      </c>
      <c r="N844" t="s">
        <v>9553</v>
      </c>
      <c r="O844" t="s">
        <v>3838</v>
      </c>
      <c r="P844" t="s">
        <v>1719</v>
      </c>
    </row>
    <row r="845" spans="1:16">
      <c r="A845" t="s">
        <v>1720</v>
      </c>
      <c r="B845" t="s">
        <v>9554</v>
      </c>
      <c r="C845" t="s">
        <v>8869</v>
      </c>
      <c r="D845" s="3" t="s">
        <v>9555</v>
      </c>
      <c r="E845" s="3" t="s">
        <v>9556</v>
      </c>
      <c r="F845" s="4">
        <v>0.38</v>
      </c>
      <c r="G845">
        <v>4.0999999999999996</v>
      </c>
      <c r="H845" s="1">
        <v>1662</v>
      </c>
      <c r="I845" t="s">
        <v>9557</v>
      </c>
      <c r="J845" t="s">
        <v>9558</v>
      </c>
      <c r="K845" t="s">
        <v>9559</v>
      </c>
      <c r="L845" t="s">
        <v>9560</v>
      </c>
      <c r="M845" t="s">
        <v>9561</v>
      </c>
      <c r="N845" t="s">
        <v>9562</v>
      </c>
      <c r="O845" t="s">
        <v>3839</v>
      </c>
      <c r="P845" t="s">
        <v>1721</v>
      </c>
    </row>
    <row r="846" spans="1:16">
      <c r="A846" t="s">
        <v>1722</v>
      </c>
      <c r="B846" t="s">
        <v>9563</v>
      </c>
      <c r="C846" t="s">
        <v>9564</v>
      </c>
      <c r="D846" s="3" t="s">
        <v>5174</v>
      </c>
      <c r="E846" s="3" t="s">
        <v>4888</v>
      </c>
      <c r="F846" s="4">
        <v>0.43</v>
      </c>
      <c r="G846">
        <v>4</v>
      </c>
      <c r="H846" s="1">
        <v>7352</v>
      </c>
      <c r="I846" t="s">
        <v>9565</v>
      </c>
      <c r="J846" t="s">
        <v>9566</v>
      </c>
      <c r="K846" t="s">
        <v>9567</v>
      </c>
      <c r="L846" t="s">
        <v>9568</v>
      </c>
      <c r="M846" t="s">
        <v>9569</v>
      </c>
      <c r="N846" t="s">
        <v>9570</v>
      </c>
      <c r="O846" t="s">
        <v>3840</v>
      </c>
      <c r="P846" t="s">
        <v>1724</v>
      </c>
    </row>
    <row r="847" spans="1:16">
      <c r="A847" t="s">
        <v>1725</v>
      </c>
      <c r="B847" t="s">
        <v>9571</v>
      </c>
      <c r="C847" t="s">
        <v>7937</v>
      </c>
      <c r="D847" s="3" t="s">
        <v>9572</v>
      </c>
      <c r="E847" s="3" t="s">
        <v>4456</v>
      </c>
      <c r="F847" s="4">
        <v>0.18</v>
      </c>
      <c r="G847">
        <v>4.0999999999999996</v>
      </c>
      <c r="H847" s="1">
        <v>3441</v>
      </c>
      <c r="I847" t="s">
        <v>9573</v>
      </c>
      <c r="J847" t="s">
        <v>9574</v>
      </c>
      <c r="K847" t="s">
        <v>9575</v>
      </c>
      <c r="L847" t="s">
        <v>9576</v>
      </c>
      <c r="M847" t="s">
        <v>9577</v>
      </c>
      <c r="N847" t="s">
        <v>9578</v>
      </c>
      <c r="O847" t="s">
        <v>3841</v>
      </c>
      <c r="P847" t="s">
        <v>1726</v>
      </c>
    </row>
    <row r="848" spans="1:16">
      <c r="A848" t="s">
        <v>1727</v>
      </c>
      <c r="B848" t="s">
        <v>9579</v>
      </c>
      <c r="C848" t="s">
        <v>7964</v>
      </c>
      <c r="D848" s="3" t="s">
        <v>5101</v>
      </c>
      <c r="E848" s="3" t="s">
        <v>4483</v>
      </c>
      <c r="F848" s="4">
        <v>0.62</v>
      </c>
      <c r="G848">
        <v>4</v>
      </c>
      <c r="H848">
        <v>93</v>
      </c>
      <c r="I848" t="s">
        <v>9580</v>
      </c>
      <c r="J848" t="s">
        <v>9581</v>
      </c>
      <c r="K848" t="s">
        <v>9582</v>
      </c>
      <c r="L848" t="s">
        <v>9583</v>
      </c>
      <c r="M848" t="s">
        <v>9584</v>
      </c>
      <c r="N848" t="s">
        <v>9585</v>
      </c>
      <c r="O848" t="s">
        <v>3842</v>
      </c>
      <c r="P848" t="s">
        <v>1728</v>
      </c>
    </row>
    <row r="849" spans="1:16">
      <c r="A849" t="s">
        <v>1729</v>
      </c>
      <c r="B849" t="s">
        <v>9586</v>
      </c>
      <c r="C849" t="s">
        <v>9587</v>
      </c>
      <c r="D849" s="3" t="s">
        <v>4518</v>
      </c>
      <c r="E849" s="3" t="s">
        <v>9588</v>
      </c>
      <c r="F849" s="4">
        <v>0.25</v>
      </c>
      <c r="G849">
        <v>3.8</v>
      </c>
      <c r="H849" s="1">
        <v>40895</v>
      </c>
      <c r="I849" t="s">
        <v>9589</v>
      </c>
      <c r="J849" t="s">
        <v>9590</v>
      </c>
      <c r="K849" t="s">
        <v>9591</v>
      </c>
      <c r="L849" t="s">
        <v>9592</v>
      </c>
      <c r="M849" t="s">
        <v>9593</v>
      </c>
      <c r="N849" t="s">
        <v>9594</v>
      </c>
      <c r="O849" t="s">
        <v>3843</v>
      </c>
      <c r="P849" t="s">
        <v>1731</v>
      </c>
    </row>
    <row r="850" spans="1:16">
      <c r="A850" t="s">
        <v>1732</v>
      </c>
      <c r="B850" t="s">
        <v>9595</v>
      </c>
      <c r="C850" t="s">
        <v>9596</v>
      </c>
      <c r="D850" s="3" t="s">
        <v>5748</v>
      </c>
      <c r="E850" s="3" t="s">
        <v>4888</v>
      </c>
      <c r="F850" s="4">
        <v>0.63</v>
      </c>
      <c r="G850">
        <v>4.3</v>
      </c>
      <c r="H850" s="1">
        <v>11006</v>
      </c>
      <c r="I850" t="s">
        <v>9597</v>
      </c>
      <c r="J850" t="s">
        <v>9598</v>
      </c>
      <c r="K850" t="s">
        <v>9599</v>
      </c>
      <c r="L850" t="s">
        <v>9600</v>
      </c>
      <c r="M850" t="s">
        <v>9601</v>
      </c>
      <c r="N850" t="s">
        <v>9602</v>
      </c>
      <c r="O850" t="s">
        <v>3844</v>
      </c>
      <c r="P850" t="s">
        <v>1734</v>
      </c>
    </row>
    <row r="851" spans="1:16">
      <c r="A851" t="s">
        <v>1735</v>
      </c>
      <c r="B851" t="s">
        <v>9603</v>
      </c>
      <c r="C851" t="s">
        <v>8518</v>
      </c>
      <c r="D851" s="3" t="s">
        <v>9604</v>
      </c>
      <c r="E851" s="3" t="s">
        <v>7752</v>
      </c>
      <c r="F851" s="4">
        <v>0.05</v>
      </c>
      <c r="G851">
        <v>4.2</v>
      </c>
      <c r="H851" s="1">
        <v>8938</v>
      </c>
      <c r="I851" t="s">
        <v>9605</v>
      </c>
      <c r="J851" t="s">
        <v>9606</v>
      </c>
      <c r="K851" t="s">
        <v>9607</v>
      </c>
      <c r="L851" t="s">
        <v>9608</v>
      </c>
      <c r="M851" t="s">
        <v>9609</v>
      </c>
      <c r="N851" t="s">
        <v>9610</v>
      </c>
      <c r="O851" t="s">
        <v>3845</v>
      </c>
      <c r="P851" t="s">
        <v>1736</v>
      </c>
    </row>
    <row r="852" spans="1:16">
      <c r="A852" t="s">
        <v>1737</v>
      </c>
      <c r="B852" t="s">
        <v>9611</v>
      </c>
      <c r="C852" t="s">
        <v>9612</v>
      </c>
      <c r="D852" s="3" t="s">
        <v>7752</v>
      </c>
      <c r="E852" s="3" t="s">
        <v>7752</v>
      </c>
      <c r="F852" s="4">
        <v>0</v>
      </c>
      <c r="G852">
        <v>4.0999999999999996</v>
      </c>
      <c r="H852" s="1">
        <v>4308</v>
      </c>
      <c r="I852" t="s">
        <v>9613</v>
      </c>
      <c r="J852" t="s">
        <v>9614</v>
      </c>
      <c r="K852" t="s">
        <v>9615</v>
      </c>
      <c r="L852" t="s">
        <v>9616</v>
      </c>
      <c r="M852" t="s">
        <v>9617</v>
      </c>
      <c r="N852" t="s">
        <v>9618</v>
      </c>
      <c r="O852" t="s">
        <v>3846</v>
      </c>
      <c r="P852" t="s">
        <v>1739</v>
      </c>
    </row>
    <row r="853" spans="1:16">
      <c r="A853" t="s">
        <v>94</v>
      </c>
      <c r="B853" t="s">
        <v>4759</v>
      </c>
      <c r="C853" t="s">
        <v>4455</v>
      </c>
      <c r="D853" s="3" t="s">
        <v>4612</v>
      </c>
      <c r="E853" s="3" t="s">
        <v>4677</v>
      </c>
      <c r="F853" s="4">
        <v>0.51</v>
      </c>
      <c r="G853">
        <v>4.2</v>
      </c>
      <c r="H853">
        <v>462</v>
      </c>
      <c r="I853" t="s">
        <v>4760</v>
      </c>
      <c r="J853" t="s">
        <v>4761</v>
      </c>
      <c r="K853" t="s">
        <v>4762</v>
      </c>
      <c r="L853" t="s">
        <v>4763</v>
      </c>
      <c r="M853" t="s">
        <v>4764</v>
      </c>
      <c r="N853" t="s">
        <v>4765</v>
      </c>
      <c r="O853" t="s">
        <v>3847</v>
      </c>
      <c r="P853" t="s">
        <v>1740</v>
      </c>
    </row>
    <row r="854" spans="1:16">
      <c r="A854" t="s">
        <v>96</v>
      </c>
      <c r="B854" t="s">
        <v>4766</v>
      </c>
      <c r="C854" t="s">
        <v>4455</v>
      </c>
      <c r="D854" s="3" t="s">
        <v>4767</v>
      </c>
      <c r="E854" s="3" t="s">
        <v>4768</v>
      </c>
      <c r="F854" s="4">
        <v>0.7</v>
      </c>
      <c r="G854">
        <v>4.5</v>
      </c>
      <c r="H854" t="s">
        <v>9619</v>
      </c>
      <c r="I854" t="s">
        <v>4770</v>
      </c>
      <c r="J854" t="s">
        <v>4771</v>
      </c>
      <c r="K854" t="s">
        <v>4772</v>
      </c>
      <c r="L854" t="s">
        <v>4773</v>
      </c>
      <c r="M854" t="s">
        <v>4774</v>
      </c>
      <c r="N854" t="s">
        <v>4775</v>
      </c>
      <c r="O854" t="s">
        <v>3076</v>
      </c>
      <c r="P854" t="s">
        <v>1741</v>
      </c>
    </row>
    <row r="855" spans="1:16">
      <c r="A855" t="s">
        <v>1742</v>
      </c>
      <c r="B855" t="s">
        <v>9620</v>
      </c>
      <c r="C855" t="s">
        <v>7937</v>
      </c>
      <c r="D855" s="3" t="s">
        <v>5921</v>
      </c>
      <c r="E855" s="3" t="s">
        <v>9486</v>
      </c>
      <c r="F855" s="4">
        <v>0.35</v>
      </c>
      <c r="G855">
        <v>4.5999999999999996</v>
      </c>
      <c r="H855" s="1">
        <v>10652</v>
      </c>
      <c r="I855" t="s">
        <v>9621</v>
      </c>
      <c r="J855" t="s">
        <v>9622</v>
      </c>
      <c r="K855" t="s">
        <v>9623</v>
      </c>
      <c r="L855" t="s">
        <v>9624</v>
      </c>
      <c r="M855" t="s">
        <v>9625</v>
      </c>
      <c r="N855" t="s">
        <v>9626</v>
      </c>
      <c r="O855" t="s">
        <v>3848</v>
      </c>
      <c r="P855" t="s">
        <v>1743</v>
      </c>
    </row>
    <row r="856" spans="1:16">
      <c r="A856" t="s">
        <v>1744</v>
      </c>
      <c r="B856" t="s">
        <v>9627</v>
      </c>
      <c r="C856" t="s">
        <v>9628</v>
      </c>
      <c r="D856" s="3" t="s">
        <v>4731</v>
      </c>
      <c r="E856" s="3" t="s">
        <v>4731</v>
      </c>
      <c r="F856" s="4">
        <v>0</v>
      </c>
      <c r="G856">
        <v>4.3</v>
      </c>
      <c r="H856" s="1">
        <v>5036</v>
      </c>
      <c r="I856" t="s">
        <v>9629</v>
      </c>
      <c r="J856" t="s">
        <v>9630</v>
      </c>
      <c r="K856" t="s">
        <v>9631</v>
      </c>
      <c r="L856" t="s">
        <v>9632</v>
      </c>
      <c r="M856" t="s">
        <v>9633</v>
      </c>
      <c r="N856" t="s">
        <v>9634</v>
      </c>
      <c r="O856" t="s">
        <v>3849</v>
      </c>
      <c r="P856" t="s">
        <v>1746</v>
      </c>
    </row>
    <row r="857" spans="1:16">
      <c r="A857" t="s">
        <v>1747</v>
      </c>
      <c r="B857" t="s">
        <v>9635</v>
      </c>
      <c r="C857" t="s">
        <v>7937</v>
      </c>
      <c r="D857" s="3" t="s">
        <v>4499</v>
      </c>
      <c r="E857" s="3" t="s">
        <v>4593</v>
      </c>
      <c r="F857" s="4">
        <v>0.4</v>
      </c>
      <c r="G857">
        <v>4</v>
      </c>
      <c r="H857" s="1">
        <v>5057</v>
      </c>
      <c r="I857" t="s">
        <v>9636</v>
      </c>
      <c r="J857" t="s">
        <v>9637</v>
      </c>
      <c r="K857" t="s">
        <v>9638</v>
      </c>
      <c r="L857" t="s">
        <v>9639</v>
      </c>
      <c r="M857" t="s">
        <v>9640</v>
      </c>
      <c r="N857" t="s">
        <v>9641</v>
      </c>
      <c r="O857" t="s">
        <v>3850</v>
      </c>
      <c r="P857" t="s">
        <v>1748</v>
      </c>
    </row>
    <row r="858" spans="1:16">
      <c r="A858" t="s">
        <v>1749</v>
      </c>
      <c r="B858" t="s">
        <v>9642</v>
      </c>
      <c r="C858" t="s">
        <v>8301</v>
      </c>
      <c r="D858" s="3" t="s">
        <v>9643</v>
      </c>
      <c r="E858" s="3" t="s">
        <v>7633</v>
      </c>
      <c r="F858" s="4">
        <v>0.79</v>
      </c>
      <c r="G858">
        <v>4.2</v>
      </c>
      <c r="H858" s="1">
        <v>8537</v>
      </c>
      <c r="I858" t="s">
        <v>9644</v>
      </c>
      <c r="J858" t="s">
        <v>9645</v>
      </c>
      <c r="K858" t="s">
        <v>9646</v>
      </c>
      <c r="L858" t="s">
        <v>9647</v>
      </c>
      <c r="M858" t="s">
        <v>9648</v>
      </c>
      <c r="N858" t="s">
        <v>9649</v>
      </c>
      <c r="O858" t="s">
        <v>3851</v>
      </c>
      <c r="P858" t="s">
        <v>1750</v>
      </c>
    </row>
    <row r="859" spans="1:16">
      <c r="A859" t="s">
        <v>106</v>
      </c>
      <c r="B859" t="s">
        <v>4796</v>
      </c>
      <c r="C859" t="s">
        <v>4455</v>
      </c>
      <c r="D859" s="3" t="s">
        <v>4797</v>
      </c>
      <c r="E859" s="3" t="s">
        <v>4527</v>
      </c>
      <c r="F859" s="4">
        <v>0.67</v>
      </c>
      <c r="G859">
        <v>3.3</v>
      </c>
      <c r="H859" s="1">
        <v>9792</v>
      </c>
      <c r="I859" t="s">
        <v>4798</v>
      </c>
      <c r="J859" t="s">
        <v>4799</v>
      </c>
      <c r="K859" t="s">
        <v>4800</v>
      </c>
      <c r="L859" t="s">
        <v>4801</v>
      </c>
      <c r="M859" t="s">
        <v>4802</v>
      </c>
      <c r="N859" t="s">
        <v>4803</v>
      </c>
      <c r="O859" t="s">
        <v>3081</v>
      </c>
      <c r="P859" t="s">
        <v>1751</v>
      </c>
    </row>
    <row r="860" spans="1:16">
      <c r="A860" t="s">
        <v>1752</v>
      </c>
      <c r="B860" t="s">
        <v>9650</v>
      </c>
      <c r="C860" t="s">
        <v>9029</v>
      </c>
      <c r="D860" s="3" t="s">
        <v>9651</v>
      </c>
      <c r="E860" s="3" t="s">
        <v>5258</v>
      </c>
      <c r="F860" s="4">
        <v>0.15</v>
      </c>
      <c r="G860">
        <v>4.3</v>
      </c>
      <c r="H860" s="1">
        <v>2450</v>
      </c>
      <c r="I860" t="s">
        <v>9652</v>
      </c>
      <c r="J860" t="s">
        <v>9653</v>
      </c>
      <c r="K860" t="s">
        <v>9654</v>
      </c>
      <c r="L860" t="s">
        <v>9655</v>
      </c>
      <c r="M860" t="s">
        <v>9656</v>
      </c>
      <c r="N860" t="s">
        <v>9657</v>
      </c>
      <c r="O860" t="s">
        <v>3852</v>
      </c>
      <c r="P860" t="s">
        <v>1753</v>
      </c>
    </row>
    <row r="861" spans="1:16">
      <c r="A861" t="s">
        <v>1754</v>
      </c>
      <c r="B861" t="s">
        <v>9658</v>
      </c>
      <c r="C861" t="s">
        <v>6758</v>
      </c>
      <c r="D861" s="3" t="s">
        <v>4787</v>
      </c>
      <c r="E861" s="3" t="s">
        <v>8375</v>
      </c>
      <c r="F861" s="4">
        <v>0.54</v>
      </c>
      <c r="G861">
        <v>3.7</v>
      </c>
      <c r="H861">
        <v>676</v>
      </c>
      <c r="I861" t="s">
        <v>9659</v>
      </c>
      <c r="J861" t="s">
        <v>9660</v>
      </c>
      <c r="K861" t="s">
        <v>9661</v>
      </c>
      <c r="L861" t="s">
        <v>9662</v>
      </c>
      <c r="M861" t="s">
        <v>9663</v>
      </c>
      <c r="N861" t="s">
        <v>9664</v>
      </c>
      <c r="O861" t="s">
        <v>3853</v>
      </c>
      <c r="P861" t="s">
        <v>1755</v>
      </c>
    </row>
    <row r="862" spans="1:16">
      <c r="A862" t="s">
        <v>1756</v>
      </c>
      <c r="B862" t="s">
        <v>9665</v>
      </c>
      <c r="C862" t="s">
        <v>6758</v>
      </c>
      <c r="D862" s="3" t="s">
        <v>4509</v>
      </c>
      <c r="E862" s="3" t="s">
        <v>5073</v>
      </c>
      <c r="F862" s="4">
        <v>0.62</v>
      </c>
      <c r="G862">
        <v>3.9</v>
      </c>
      <c r="H862" s="1">
        <v>1173</v>
      </c>
      <c r="I862" t="s">
        <v>9666</v>
      </c>
      <c r="J862" t="s">
        <v>9667</v>
      </c>
      <c r="K862" t="s">
        <v>9668</v>
      </c>
      <c r="L862" t="s">
        <v>9669</v>
      </c>
      <c r="M862" t="s">
        <v>9670</v>
      </c>
      <c r="N862" t="s">
        <v>9671</v>
      </c>
      <c r="O862" t="s">
        <v>3854</v>
      </c>
      <c r="P862" t="s">
        <v>1757</v>
      </c>
    </row>
    <row r="863" spans="1:16">
      <c r="A863" t="s">
        <v>1758</v>
      </c>
      <c r="B863" t="s">
        <v>9672</v>
      </c>
      <c r="C863" t="s">
        <v>8318</v>
      </c>
      <c r="D863" s="3" t="s">
        <v>4465</v>
      </c>
      <c r="E863" s="3" t="s">
        <v>4509</v>
      </c>
      <c r="F863" s="4">
        <v>0.6</v>
      </c>
      <c r="G863">
        <v>4.3</v>
      </c>
      <c r="H863" s="1">
        <v>9998</v>
      </c>
      <c r="I863" t="s">
        <v>9673</v>
      </c>
      <c r="J863" t="s">
        <v>9674</v>
      </c>
      <c r="K863" t="s">
        <v>9675</v>
      </c>
      <c r="L863" t="s">
        <v>9676</v>
      </c>
      <c r="M863" t="s">
        <v>9677</v>
      </c>
      <c r="N863" t="s">
        <v>9678</v>
      </c>
      <c r="O863" t="s">
        <v>3855</v>
      </c>
      <c r="P863" t="s">
        <v>1759</v>
      </c>
    </row>
    <row r="864" spans="1:16">
      <c r="A864" t="s">
        <v>1760</v>
      </c>
      <c r="B864" t="s">
        <v>9679</v>
      </c>
      <c r="C864" t="s">
        <v>6669</v>
      </c>
      <c r="D864" s="3" t="s">
        <v>5612</v>
      </c>
      <c r="E864" s="3" t="s">
        <v>6915</v>
      </c>
      <c r="F864" s="4">
        <v>0.57999999999999996</v>
      </c>
      <c r="G864">
        <v>4.0999999999999996</v>
      </c>
      <c r="H864" s="1">
        <v>5852</v>
      </c>
      <c r="I864" t="s">
        <v>9680</v>
      </c>
      <c r="J864" t="s">
        <v>9681</v>
      </c>
      <c r="K864" t="s">
        <v>9682</v>
      </c>
      <c r="L864" t="s">
        <v>9683</v>
      </c>
      <c r="M864" t="s">
        <v>9684</v>
      </c>
      <c r="N864" t="s">
        <v>9685</v>
      </c>
      <c r="O864" t="s">
        <v>3856</v>
      </c>
      <c r="P864" t="s">
        <v>1761</v>
      </c>
    </row>
    <row r="865" spans="1:16">
      <c r="A865" t="s">
        <v>1762</v>
      </c>
      <c r="B865" t="s">
        <v>9686</v>
      </c>
      <c r="C865" t="s">
        <v>9687</v>
      </c>
      <c r="D865" s="3" t="s">
        <v>4465</v>
      </c>
      <c r="E865" s="3" t="s">
        <v>4527</v>
      </c>
      <c r="F865" s="4">
        <v>0.8</v>
      </c>
      <c r="G865">
        <v>4.2</v>
      </c>
      <c r="H865">
        <v>362</v>
      </c>
      <c r="I865" t="s">
        <v>9688</v>
      </c>
      <c r="J865" t="s">
        <v>9689</v>
      </c>
      <c r="K865" t="s">
        <v>9690</v>
      </c>
      <c r="L865" t="s">
        <v>9691</v>
      </c>
      <c r="M865" t="s">
        <v>9692</v>
      </c>
      <c r="N865" t="s">
        <v>9693</v>
      </c>
      <c r="O865" t="s">
        <v>3857</v>
      </c>
      <c r="P865" t="s">
        <v>1764</v>
      </c>
    </row>
    <row r="866" spans="1:16">
      <c r="A866" t="s">
        <v>1765</v>
      </c>
      <c r="B866" t="s">
        <v>9694</v>
      </c>
      <c r="C866" t="s">
        <v>6724</v>
      </c>
      <c r="D866" s="3" t="s">
        <v>9695</v>
      </c>
      <c r="E866" s="3" t="s">
        <v>6807</v>
      </c>
      <c r="F866" s="4">
        <v>0.48</v>
      </c>
      <c r="G866">
        <v>4.5</v>
      </c>
      <c r="H866" t="s">
        <v>9696</v>
      </c>
      <c r="I866" t="s">
        <v>9697</v>
      </c>
      <c r="J866" t="s">
        <v>9698</v>
      </c>
      <c r="K866" t="s">
        <v>9699</v>
      </c>
      <c r="L866" t="s">
        <v>9700</v>
      </c>
      <c r="M866" t="s">
        <v>9701</v>
      </c>
      <c r="N866" t="s">
        <v>9702</v>
      </c>
      <c r="O866" t="s">
        <v>3858</v>
      </c>
      <c r="P866" t="s">
        <v>1766</v>
      </c>
    </row>
    <row r="867" spans="1:16">
      <c r="A867" t="s">
        <v>1767</v>
      </c>
      <c r="B867" t="s">
        <v>9703</v>
      </c>
      <c r="C867" t="s">
        <v>6669</v>
      </c>
      <c r="D867" s="3" t="s">
        <v>5612</v>
      </c>
      <c r="E867" s="3" t="s">
        <v>5341</v>
      </c>
      <c r="F867" s="4">
        <v>0.75</v>
      </c>
      <c r="G867">
        <v>4</v>
      </c>
      <c r="H867" s="1">
        <v>9090</v>
      </c>
      <c r="I867" t="s">
        <v>9704</v>
      </c>
      <c r="J867" t="s">
        <v>9705</v>
      </c>
      <c r="K867" t="s">
        <v>9706</v>
      </c>
      <c r="L867" t="s">
        <v>9707</v>
      </c>
      <c r="M867" t="s">
        <v>9708</v>
      </c>
      <c r="N867" t="s">
        <v>9709</v>
      </c>
      <c r="O867" t="s">
        <v>3859</v>
      </c>
      <c r="P867" t="s">
        <v>1768</v>
      </c>
    </row>
    <row r="868" spans="1:16">
      <c r="A868" t="s">
        <v>1769</v>
      </c>
      <c r="B868" t="s">
        <v>9710</v>
      </c>
      <c r="C868" t="s">
        <v>7937</v>
      </c>
      <c r="D868" s="3" t="s">
        <v>9711</v>
      </c>
      <c r="E868" s="3" t="s">
        <v>9712</v>
      </c>
      <c r="F868" s="4">
        <v>0.5</v>
      </c>
      <c r="G868">
        <v>4.5</v>
      </c>
      <c r="H868" s="1">
        <v>4099</v>
      </c>
      <c r="I868" t="s">
        <v>9713</v>
      </c>
      <c r="J868" t="s">
        <v>9714</v>
      </c>
      <c r="K868" t="s">
        <v>9715</v>
      </c>
      <c r="L868" t="s">
        <v>9716</v>
      </c>
      <c r="M868" t="s">
        <v>9717</v>
      </c>
      <c r="N868" t="s">
        <v>9718</v>
      </c>
      <c r="O868" t="s">
        <v>3860</v>
      </c>
      <c r="P868" t="s">
        <v>1770</v>
      </c>
    </row>
    <row r="869" spans="1:16">
      <c r="A869" t="s">
        <v>1771</v>
      </c>
      <c r="B869" t="s">
        <v>9719</v>
      </c>
      <c r="C869" t="s">
        <v>6758</v>
      </c>
      <c r="D869" s="3" t="s">
        <v>4457</v>
      </c>
      <c r="E869" s="3" t="s">
        <v>6915</v>
      </c>
      <c r="F869" s="4">
        <v>0.82</v>
      </c>
      <c r="G869">
        <v>3.5</v>
      </c>
      <c r="H869" s="1">
        <v>12966</v>
      </c>
      <c r="I869" t="s">
        <v>8272</v>
      </c>
      <c r="J869" t="s">
        <v>9720</v>
      </c>
      <c r="K869" t="s">
        <v>9721</v>
      </c>
      <c r="L869" t="s">
        <v>9722</v>
      </c>
      <c r="M869" t="s">
        <v>9723</v>
      </c>
      <c r="N869" t="s">
        <v>9724</v>
      </c>
      <c r="O869" t="s">
        <v>3861</v>
      </c>
      <c r="P869" t="s">
        <v>1772</v>
      </c>
    </row>
    <row r="870" spans="1:16">
      <c r="A870" t="s">
        <v>1773</v>
      </c>
      <c r="B870" t="s">
        <v>9725</v>
      </c>
      <c r="C870" t="s">
        <v>8518</v>
      </c>
      <c r="D870" s="3" t="s">
        <v>8519</v>
      </c>
      <c r="E870" s="3" t="s">
        <v>8520</v>
      </c>
      <c r="F870" s="4">
        <v>0.02</v>
      </c>
      <c r="G870">
        <v>4.5</v>
      </c>
      <c r="H870" s="1">
        <v>4428</v>
      </c>
      <c r="I870" t="s">
        <v>9726</v>
      </c>
      <c r="J870" t="s">
        <v>9727</v>
      </c>
      <c r="K870" t="s">
        <v>9728</v>
      </c>
      <c r="L870" t="s">
        <v>9729</v>
      </c>
      <c r="M870" t="s">
        <v>9730</v>
      </c>
      <c r="N870" t="s">
        <v>9731</v>
      </c>
      <c r="O870" t="s">
        <v>3862</v>
      </c>
      <c r="P870" t="s">
        <v>1774</v>
      </c>
    </row>
    <row r="871" spans="1:16">
      <c r="A871" t="s">
        <v>102</v>
      </c>
      <c r="B871" t="s">
        <v>4786</v>
      </c>
      <c r="C871" t="s">
        <v>4526</v>
      </c>
      <c r="D871" s="3" t="s">
        <v>4527</v>
      </c>
      <c r="E871" s="3" t="s">
        <v>4787</v>
      </c>
      <c r="F871" s="4">
        <v>0.38</v>
      </c>
      <c r="G871">
        <v>4.3</v>
      </c>
      <c r="H871" s="1">
        <v>12093</v>
      </c>
      <c r="I871" t="s">
        <v>4788</v>
      </c>
      <c r="J871" t="s">
        <v>4789</v>
      </c>
      <c r="K871" t="s">
        <v>4790</v>
      </c>
      <c r="L871" t="s">
        <v>4791</v>
      </c>
      <c r="M871" t="s">
        <v>4792</v>
      </c>
      <c r="N871" t="s">
        <v>4793</v>
      </c>
      <c r="O871" t="s">
        <v>3863</v>
      </c>
      <c r="P871" t="s">
        <v>1775</v>
      </c>
    </row>
    <row r="872" spans="1:16">
      <c r="A872" t="s">
        <v>1776</v>
      </c>
      <c r="B872" t="s">
        <v>9732</v>
      </c>
      <c r="C872" t="s">
        <v>8254</v>
      </c>
      <c r="D872" s="3" t="s">
        <v>4996</v>
      </c>
      <c r="E872" s="3" t="s">
        <v>4527</v>
      </c>
      <c r="F872" s="4">
        <v>0.88</v>
      </c>
      <c r="G872">
        <v>3.3</v>
      </c>
      <c r="H872" s="1">
        <v>5692</v>
      </c>
      <c r="I872" t="s">
        <v>9733</v>
      </c>
      <c r="J872" t="s">
        <v>9734</v>
      </c>
      <c r="K872" t="s">
        <v>9735</v>
      </c>
      <c r="L872" t="s">
        <v>9736</v>
      </c>
      <c r="M872" t="s">
        <v>9737</v>
      </c>
      <c r="N872" t="s">
        <v>9738</v>
      </c>
      <c r="O872" t="s">
        <v>3864</v>
      </c>
      <c r="P872" t="s">
        <v>1777</v>
      </c>
    </row>
    <row r="873" spans="1:16">
      <c r="A873" t="s">
        <v>1778</v>
      </c>
      <c r="B873" t="s">
        <v>9739</v>
      </c>
      <c r="C873" t="s">
        <v>7946</v>
      </c>
      <c r="D873" s="3" t="s">
        <v>9446</v>
      </c>
      <c r="E873" s="3" t="s">
        <v>4509</v>
      </c>
      <c r="F873" s="4">
        <v>0.65</v>
      </c>
      <c r="G873">
        <v>4.0999999999999996</v>
      </c>
      <c r="H873">
        <v>21</v>
      </c>
      <c r="I873" t="s">
        <v>9740</v>
      </c>
      <c r="J873" t="s">
        <v>9741</v>
      </c>
      <c r="K873" t="s">
        <v>9742</v>
      </c>
      <c r="L873" t="s">
        <v>9743</v>
      </c>
      <c r="M873" t="s">
        <v>9744</v>
      </c>
      <c r="N873" t="s">
        <v>9745</v>
      </c>
      <c r="O873" t="s">
        <v>3865</v>
      </c>
      <c r="P873" t="s">
        <v>1779</v>
      </c>
    </row>
    <row r="874" spans="1:16">
      <c r="A874" t="s">
        <v>1780</v>
      </c>
      <c r="B874" t="s">
        <v>9746</v>
      </c>
      <c r="C874" t="s">
        <v>8731</v>
      </c>
      <c r="D874" s="3" t="s">
        <v>4677</v>
      </c>
      <c r="E874" s="3" t="s">
        <v>9747</v>
      </c>
      <c r="F874" s="4">
        <v>0.56999999999999995</v>
      </c>
      <c r="G874">
        <v>3.8</v>
      </c>
      <c r="H874" s="1">
        <v>1880</v>
      </c>
      <c r="I874" t="s">
        <v>9748</v>
      </c>
      <c r="J874" t="s">
        <v>9749</v>
      </c>
      <c r="K874" t="s">
        <v>9750</v>
      </c>
      <c r="L874" t="s">
        <v>9751</v>
      </c>
      <c r="M874" t="s">
        <v>9752</v>
      </c>
      <c r="N874" t="s">
        <v>9753</v>
      </c>
      <c r="O874" t="s">
        <v>3866</v>
      </c>
      <c r="P874" t="s">
        <v>1781</v>
      </c>
    </row>
    <row r="875" spans="1:16">
      <c r="A875" t="s">
        <v>1782</v>
      </c>
      <c r="B875" t="s">
        <v>9754</v>
      </c>
      <c r="C875" t="s">
        <v>9755</v>
      </c>
      <c r="D875" s="3" t="s">
        <v>5042</v>
      </c>
      <c r="E875" s="3" t="s">
        <v>9756</v>
      </c>
      <c r="F875" s="4">
        <v>0.08</v>
      </c>
      <c r="G875">
        <v>3.5</v>
      </c>
      <c r="H875" s="1">
        <v>21762</v>
      </c>
      <c r="I875" t="s">
        <v>9757</v>
      </c>
      <c r="J875" t="s">
        <v>9758</v>
      </c>
      <c r="K875" t="s">
        <v>9759</v>
      </c>
      <c r="L875" t="s">
        <v>9760</v>
      </c>
      <c r="M875" t="s">
        <v>9761</v>
      </c>
      <c r="N875" t="s">
        <v>9762</v>
      </c>
      <c r="O875" t="s">
        <v>3867</v>
      </c>
      <c r="P875" t="s">
        <v>1784</v>
      </c>
    </row>
    <row r="876" spans="1:16">
      <c r="A876" t="s">
        <v>1785</v>
      </c>
      <c r="B876" t="s">
        <v>9763</v>
      </c>
      <c r="C876" t="s">
        <v>8383</v>
      </c>
      <c r="D876" s="3" t="s">
        <v>4561</v>
      </c>
      <c r="E876" s="3" t="s">
        <v>6807</v>
      </c>
      <c r="F876" s="4">
        <v>0.5</v>
      </c>
      <c r="G876">
        <v>4.0999999999999996</v>
      </c>
      <c r="H876" s="1">
        <v>22375</v>
      </c>
      <c r="I876" t="s">
        <v>9764</v>
      </c>
      <c r="J876" t="s">
        <v>9765</v>
      </c>
      <c r="K876" t="s">
        <v>9766</v>
      </c>
      <c r="L876" t="s">
        <v>9767</v>
      </c>
      <c r="M876" t="s">
        <v>9768</v>
      </c>
      <c r="N876" t="s">
        <v>9769</v>
      </c>
      <c r="O876" t="s">
        <v>3868</v>
      </c>
      <c r="P876" t="s">
        <v>1786</v>
      </c>
    </row>
    <row r="877" spans="1:16">
      <c r="A877" t="s">
        <v>1787</v>
      </c>
      <c r="B877" t="s">
        <v>9770</v>
      </c>
      <c r="C877" t="s">
        <v>8318</v>
      </c>
      <c r="D877" s="3" t="s">
        <v>4518</v>
      </c>
      <c r="E877" s="3" t="s">
        <v>9771</v>
      </c>
      <c r="F877" s="4">
        <v>0.7</v>
      </c>
      <c r="G877">
        <v>4.5</v>
      </c>
      <c r="H877" s="1">
        <v>2453</v>
      </c>
      <c r="I877" t="s">
        <v>9772</v>
      </c>
      <c r="J877" t="s">
        <v>9773</v>
      </c>
      <c r="K877" t="s">
        <v>9774</v>
      </c>
      <c r="L877" t="s">
        <v>9775</v>
      </c>
      <c r="M877" t="s">
        <v>9776</v>
      </c>
      <c r="N877" t="s">
        <v>9777</v>
      </c>
      <c r="O877" t="s">
        <v>3869</v>
      </c>
      <c r="P877" t="s">
        <v>1788</v>
      </c>
    </row>
    <row r="878" spans="1:16">
      <c r="A878" t="s">
        <v>1789</v>
      </c>
      <c r="B878" t="s">
        <v>9778</v>
      </c>
      <c r="C878" t="s">
        <v>7946</v>
      </c>
      <c r="D878" s="3" t="s">
        <v>9779</v>
      </c>
      <c r="E878" s="3" t="s">
        <v>6196</v>
      </c>
      <c r="F878" s="4">
        <v>0.3</v>
      </c>
      <c r="G878">
        <v>4.4000000000000004</v>
      </c>
      <c r="H878" s="1">
        <v>13544</v>
      </c>
      <c r="I878" t="s">
        <v>9780</v>
      </c>
      <c r="J878" t="s">
        <v>9781</v>
      </c>
      <c r="K878" t="s">
        <v>9782</v>
      </c>
      <c r="L878" t="s">
        <v>9783</v>
      </c>
      <c r="M878" t="s">
        <v>9784</v>
      </c>
      <c r="N878" t="s">
        <v>9785</v>
      </c>
      <c r="O878" t="s">
        <v>3870</v>
      </c>
      <c r="P878" t="s">
        <v>1790</v>
      </c>
    </row>
    <row r="879" spans="1:16">
      <c r="A879" t="s">
        <v>1791</v>
      </c>
      <c r="B879" t="s">
        <v>9786</v>
      </c>
      <c r="C879" t="s">
        <v>9224</v>
      </c>
      <c r="D879" s="3" t="s">
        <v>9787</v>
      </c>
      <c r="E879" s="3" t="s">
        <v>9788</v>
      </c>
      <c r="F879" s="4">
        <v>0.66</v>
      </c>
      <c r="G879">
        <v>4.0999999999999996</v>
      </c>
      <c r="H879" s="1">
        <v>10976</v>
      </c>
      <c r="I879" t="s">
        <v>9789</v>
      </c>
      <c r="J879" t="s">
        <v>9790</v>
      </c>
      <c r="K879" t="s">
        <v>9791</v>
      </c>
      <c r="L879" t="s">
        <v>9792</v>
      </c>
      <c r="M879" t="s">
        <v>9793</v>
      </c>
      <c r="N879" t="s">
        <v>9794</v>
      </c>
      <c r="O879" t="s">
        <v>3871</v>
      </c>
      <c r="P879" t="s">
        <v>1792</v>
      </c>
    </row>
    <row r="880" spans="1:16">
      <c r="A880" t="s">
        <v>1793</v>
      </c>
      <c r="B880" t="s">
        <v>9795</v>
      </c>
      <c r="C880" t="s">
        <v>8965</v>
      </c>
      <c r="D880" s="3" t="s">
        <v>9445</v>
      </c>
      <c r="E880" s="3" t="s">
        <v>8408</v>
      </c>
      <c r="F880" s="4">
        <v>0.1</v>
      </c>
      <c r="G880">
        <v>4.3</v>
      </c>
      <c r="H880" s="1">
        <v>3061</v>
      </c>
      <c r="I880" t="s">
        <v>9796</v>
      </c>
      <c r="J880" t="s">
        <v>9797</v>
      </c>
      <c r="K880" t="s">
        <v>9798</v>
      </c>
      <c r="L880" t="s">
        <v>9799</v>
      </c>
      <c r="M880" t="s">
        <v>9800</v>
      </c>
      <c r="N880" t="s">
        <v>9801</v>
      </c>
      <c r="O880" t="s">
        <v>3872</v>
      </c>
      <c r="P880" t="s">
        <v>1794</v>
      </c>
    </row>
    <row r="881" spans="1:16">
      <c r="A881" t="s">
        <v>1795</v>
      </c>
      <c r="B881" t="s">
        <v>9802</v>
      </c>
      <c r="C881" t="s">
        <v>6758</v>
      </c>
      <c r="D881" s="3" t="s">
        <v>4787</v>
      </c>
      <c r="E881" s="3" t="s">
        <v>9803</v>
      </c>
      <c r="F881" s="4">
        <v>0.43</v>
      </c>
      <c r="G881">
        <v>3.6</v>
      </c>
      <c r="H881" s="1">
        <v>2272</v>
      </c>
      <c r="I881" t="s">
        <v>9804</v>
      </c>
      <c r="J881" t="s">
        <v>9805</v>
      </c>
      <c r="K881" t="s">
        <v>9806</v>
      </c>
      <c r="L881" t="s">
        <v>9807</v>
      </c>
      <c r="M881" t="s">
        <v>9808</v>
      </c>
      <c r="N881" t="s">
        <v>9809</v>
      </c>
      <c r="O881" t="s">
        <v>3873</v>
      </c>
      <c r="P881" t="s">
        <v>1796</v>
      </c>
    </row>
    <row r="882" spans="1:16">
      <c r="A882" t="s">
        <v>1797</v>
      </c>
      <c r="B882" t="s">
        <v>9810</v>
      </c>
      <c r="C882" t="s">
        <v>9247</v>
      </c>
      <c r="D882" s="3" t="s">
        <v>4716</v>
      </c>
      <c r="E882" s="3" t="s">
        <v>4527</v>
      </c>
      <c r="F882" s="4">
        <v>0.4</v>
      </c>
      <c r="G882">
        <v>4</v>
      </c>
      <c r="H882" s="1">
        <v>7601</v>
      </c>
      <c r="I882" t="s">
        <v>9811</v>
      </c>
      <c r="J882" t="s">
        <v>9812</v>
      </c>
      <c r="K882" t="s">
        <v>9813</v>
      </c>
      <c r="L882" t="s">
        <v>9814</v>
      </c>
      <c r="M882" t="s">
        <v>9815</v>
      </c>
      <c r="N882" t="s">
        <v>9816</v>
      </c>
      <c r="O882" t="s">
        <v>3874</v>
      </c>
      <c r="P882" t="s">
        <v>1798</v>
      </c>
    </row>
    <row r="883" spans="1:16">
      <c r="A883" t="s">
        <v>108</v>
      </c>
      <c r="B883" t="s">
        <v>4804</v>
      </c>
      <c r="C883" t="s">
        <v>4526</v>
      </c>
      <c r="D883" s="3" t="s">
        <v>4805</v>
      </c>
      <c r="E883" s="3" t="s">
        <v>4806</v>
      </c>
      <c r="F883" s="4">
        <v>0.57999999999999996</v>
      </c>
      <c r="G883">
        <v>4.0999999999999996</v>
      </c>
      <c r="H883" s="1">
        <v>8131</v>
      </c>
      <c r="I883" t="s">
        <v>4807</v>
      </c>
      <c r="J883" t="s">
        <v>4808</v>
      </c>
      <c r="K883" t="s">
        <v>4809</v>
      </c>
      <c r="L883" t="s">
        <v>4810</v>
      </c>
      <c r="M883" t="s">
        <v>4811</v>
      </c>
      <c r="N883" t="s">
        <v>4812</v>
      </c>
      <c r="O883" t="s">
        <v>3875</v>
      </c>
      <c r="P883" t="s">
        <v>1799</v>
      </c>
    </row>
    <row r="884" spans="1:16">
      <c r="A884" t="s">
        <v>1800</v>
      </c>
      <c r="B884" t="s">
        <v>9817</v>
      </c>
      <c r="C884" t="s">
        <v>8318</v>
      </c>
      <c r="D884" s="3" t="s">
        <v>9304</v>
      </c>
      <c r="E884" s="3" t="s">
        <v>4561</v>
      </c>
      <c r="F884" s="4">
        <v>0.53</v>
      </c>
      <c r="G884">
        <v>4.5</v>
      </c>
      <c r="H884" s="1">
        <v>4219</v>
      </c>
      <c r="I884" t="s">
        <v>9818</v>
      </c>
      <c r="J884" t="s">
        <v>9819</v>
      </c>
      <c r="K884" t="s">
        <v>9820</v>
      </c>
      <c r="L884" t="s">
        <v>9821</v>
      </c>
      <c r="M884" t="s">
        <v>9822</v>
      </c>
      <c r="N884" t="s">
        <v>9823</v>
      </c>
      <c r="O884" t="s">
        <v>3876</v>
      </c>
      <c r="P884" t="s">
        <v>1801</v>
      </c>
    </row>
    <row r="885" spans="1:16">
      <c r="A885" t="s">
        <v>1802</v>
      </c>
      <c r="B885" t="s">
        <v>9824</v>
      </c>
      <c r="C885" t="s">
        <v>7641</v>
      </c>
      <c r="D885" s="3" t="s">
        <v>4888</v>
      </c>
      <c r="E885" s="3" t="s">
        <v>5042</v>
      </c>
      <c r="F885" s="4">
        <v>0.63</v>
      </c>
      <c r="G885">
        <v>4.2</v>
      </c>
      <c r="H885" s="1">
        <v>42775</v>
      </c>
      <c r="I885" t="s">
        <v>9825</v>
      </c>
      <c r="J885" t="s">
        <v>9826</v>
      </c>
      <c r="K885" t="s">
        <v>9827</v>
      </c>
      <c r="L885" t="s">
        <v>9828</v>
      </c>
      <c r="M885" t="s">
        <v>9829</v>
      </c>
      <c r="N885" t="s">
        <v>9830</v>
      </c>
      <c r="O885" t="s">
        <v>3877</v>
      </c>
      <c r="P885" t="s">
        <v>1803</v>
      </c>
    </row>
    <row r="886" spans="1:16">
      <c r="A886" t="s">
        <v>1804</v>
      </c>
      <c r="B886" t="s">
        <v>9831</v>
      </c>
      <c r="C886" t="s">
        <v>9596</v>
      </c>
      <c r="D886" s="3" t="s">
        <v>5748</v>
      </c>
      <c r="E886" s="3" t="s">
        <v>5612</v>
      </c>
      <c r="F886" s="4">
        <v>0.78</v>
      </c>
      <c r="G886">
        <v>4.3</v>
      </c>
      <c r="H886" s="1">
        <v>5556</v>
      </c>
      <c r="I886" t="s">
        <v>9832</v>
      </c>
      <c r="J886" t="s">
        <v>9833</v>
      </c>
      <c r="K886" t="s">
        <v>9834</v>
      </c>
      <c r="L886" t="s">
        <v>9835</v>
      </c>
      <c r="M886" t="s">
        <v>9836</v>
      </c>
      <c r="N886" t="s">
        <v>9837</v>
      </c>
      <c r="O886" t="s">
        <v>3878</v>
      </c>
      <c r="P886" t="s">
        <v>1805</v>
      </c>
    </row>
    <row r="887" spans="1:16">
      <c r="A887" t="s">
        <v>115</v>
      </c>
      <c r="B887" t="s">
        <v>4825</v>
      </c>
      <c r="C887" t="s">
        <v>4455</v>
      </c>
      <c r="D887" s="3" t="s">
        <v>4465</v>
      </c>
      <c r="E887" s="3" t="s">
        <v>4826</v>
      </c>
      <c r="F887" s="4">
        <v>0.5</v>
      </c>
      <c r="G887">
        <v>4.2</v>
      </c>
      <c r="H887" s="1">
        <v>92595</v>
      </c>
      <c r="I887" t="s">
        <v>4827</v>
      </c>
      <c r="J887" t="s">
        <v>4828</v>
      </c>
      <c r="K887" t="s">
        <v>4829</v>
      </c>
      <c r="L887" t="s">
        <v>4830</v>
      </c>
      <c r="M887" t="s">
        <v>4831</v>
      </c>
      <c r="N887" t="s">
        <v>4832</v>
      </c>
      <c r="O887" t="s">
        <v>3085</v>
      </c>
      <c r="P887" t="s">
        <v>1806</v>
      </c>
    </row>
    <row r="888" spans="1:16">
      <c r="A888" t="s">
        <v>1807</v>
      </c>
      <c r="B888" t="s">
        <v>9838</v>
      </c>
      <c r="C888" t="s">
        <v>7937</v>
      </c>
      <c r="D888" s="3" t="s">
        <v>8203</v>
      </c>
      <c r="E888" s="3" t="s">
        <v>9839</v>
      </c>
      <c r="F888" s="4">
        <v>0.21</v>
      </c>
      <c r="G888">
        <v>4.5999999999999996</v>
      </c>
      <c r="H888" s="1">
        <v>12375</v>
      </c>
      <c r="I888" t="s">
        <v>9840</v>
      </c>
      <c r="J888" t="s">
        <v>9841</v>
      </c>
      <c r="K888" t="s">
        <v>9842</v>
      </c>
      <c r="L888" t="s">
        <v>9843</v>
      </c>
      <c r="M888" t="s">
        <v>9844</v>
      </c>
      <c r="N888" t="s">
        <v>9845</v>
      </c>
      <c r="O888" t="s">
        <v>3879</v>
      </c>
      <c r="P888" t="s">
        <v>1808</v>
      </c>
    </row>
    <row r="889" spans="1:16">
      <c r="A889" t="s">
        <v>1809</v>
      </c>
      <c r="B889" t="s">
        <v>9846</v>
      </c>
      <c r="C889" t="s">
        <v>8309</v>
      </c>
      <c r="D889" s="3" t="s">
        <v>9847</v>
      </c>
      <c r="E889" s="3" t="s">
        <v>9847</v>
      </c>
      <c r="F889" s="4">
        <v>0</v>
      </c>
      <c r="G889">
        <v>4.5</v>
      </c>
      <c r="H889" s="1">
        <v>5882</v>
      </c>
      <c r="I889" t="s">
        <v>9848</v>
      </c>
      <c r="J889" t="s">
        <v>9849</v>
      </c>
      <c r="K889" t="s">
        <v>9850</v>
      </c>
      <c r="L889" t="s">
        <v>9851</v>
      </c>
      <c r="M889" t="s">
        <v>9852</v>
      </c>
      <c r="N889" t="s">
        <v>9853</v>
      </c>
      <c r="O889" t="s">
        <v>3880</v>
      </c>
      <c r="P889" t="s">
        <v>1810</v>
      </c>
    </row>
    <row r="890" spans="1:16">
      <c r="A890" t="s">
        <v>1102</v>
      </c>
      <c r="B890" t="s">
        <v>7659</v>
      </c>
      <c r="C890" t="s">
        <v>7660</v>
      </c>
      <c r="D890" s="3" t="s">
        <v>4499</v>
      </c>
      <c r="E890" s="3" t="s">
        <v>4499</v>
      </c>
      <c r="F890" s="4">
        <v>0</v>
      </c>
      <c r="G890">
        <v>4.3</v>
      </c>
      <c r="H890" s="1">
        <v>10833</v>
      </c>
      <c r="I890" t="s">
        <v>7661</v>
      </c>
      <c r="J890" t="s">
        <v>7662</v>
      </c>
      <c r="K890" t="s">
        <v>7663</v>
      </c>
      <c r="L890" t="s">
        <v>7664</v>
      </c>
      <c r="M890" t="s">
        <v>7665</v>
      </c>
      <c r="N890" t="s">
        <v>7666</v>
      </c>
      <c r="O890" t="s">
        <v>3881</v>
      </c>
      <c r="P890" t="s">
        <v>1811</v>
      </c>
    </row>
    <row r="891" spans="1:16">
      <c r="A891" t="s">
        <v>1812</v>
      </c>
      <c r="B891" t="s">
        <v>9854</v>
      </c>
      <c r="C891" t="s">
        <v>8124</v>
      </c>
      <c r="D891" s="3" t="s">
        <v>6817</v>
      </c>
      <c r="E891" s="3" t="s">
        <v>4888</v>
      </c>
      <c r="F891" s="4">
        <v>0.23</v>
      </c>
      <c r="G891">
        <v>4.0999999999999996</v>
      </c>
      <c r="H891" s="1">
        <v>10443</v>
      </c>
      <c r="I891" t="s">
        <v>9855</v>
      </c>
      <c r="J891" t="s">
        <v>9856</v>
      </c>
      <c r="K891" t="s">
        <v>9857</v>
      </c>
      <c r="L891" t="s">
        <v>9858</v>
      </c>
      <c r="M891" t="s">
        <v>9859</v>
      </c>
      <c r="N891" t="s">
        <v>9860</v>
      </c>
      <c r="O891" t="s">
        <v>3882</v>
      </c>
      <c r="P891" t="s">
        <v>1813</v>
      </c>
    </row>
    <row r="892" spans="1:16">
      <c r="A892" t="s">
        <v>1814</v>
      </c>
      <c r="B892" t="s">
        <v>9861</v>
      </c>
      <c r="C892" t="s">
        <v>7964</v>
      </c>
      <c r="D892" s="3" t="s">
        <v>4509</v>
      </c>
      <c r="E892" s="3" t="s">
        <v>5073</v>
      </c>
      <c r="F892" s="4">
        <v>0.62</v>
      </c>
      <c r="G892">
        <v>4.5</v>
      </c>
      <c r="H892">
        <v>434</v>
      </c>
      <c r="I892" t="s">
        <v>9862</v>
      </c>
      <c r="J892" t="s">
        <v>9863</v>
      </c>
      <c r="K892" t="s">
        <v>9864</v>
      </c>
      <c r="L892" t="s">
        <v>9865</v>
      </c>
      <c r="M892" t="s">
        <v>9866</v>
      </c>
      <c r="N892" t="s">
        <v>9867</v>
      </c>
      <c r="O892" t="s">
        <v>3883</v>
      </c>
      <c r="P892" t="s">
        <v>1815</v>
      </c>
    </row>
    <row r="893" spans="1:16">
      <c r="A893" t="s">
        <v>1816</v>
      </c>
      <c r="B893" t="s">
        <v>9868</v>
      </c>
      <c r="C893" t="s">
        <v>6758</v>
      </c>
      <c r="D893" s="3" t="s">
        <v>4527</v>
      </c>
      <c r="E893" s="3" t="s">
        <v>9869</v>
      </c>
      <c r="F893" s="4">
        <v>0.76</v>
      </c>
      <c r="G893">
        <v>3.5</v>
      </c>
      <c r="H893" s="1">
        <v>1913</v>
      </c>
      <c r="I893" t="s">
        <v>9870</v>
      </c>
      <c r="J893" t="s">
        <v>9871</v>
      </c>
      <c r="K893" t="s">
        <v>9872</v>
      </c>
      <c r="L893" t="s">
        <v>9873</v>
      </c>
      <c r="M893" t="s">
        <v>9874</v>
      </c>
      <c r="N893" t="s">
        <v>9875</v>
      </c>
      <c r="O893" t="s">
        <v>3884</v>
      </c>
      <c r="P893" t="s">
        <v>1817</v>
      </c>
    </row>
    <row r="894" spans="1:16">
      <c r="A894" t="s">
        <v>1818</v>
      </c>
      <c r="B894" t="s">
        <v>9876</v>
      </c>
      <c r="C894" t="s">
        <v>9342</v>
      </c>
      <c r="D894" s="3" t="s">
        <v>9877</v>
      </c>
      <c r="E894" s="3" t="s">
        <v>9878</v>
      </c>
      <c r="F894" s="4">
        <v>0.56999999999999995</v>
      </c>
      <c r="G894">
        <v>4.4000000000000004</v>
      </c>
      <c r="H894" s="1">
        <v>3029</v>
      </c>
      <c r="I894" t="s">
        <v>9879</v>
      </c>
      <c r="J894" t="s">
        <v>9880</v>
      </c>
      <c r="K894" t="s">
        <v>9881</v>
      </c>
      <c r="L894" t="s">
        <v>9882</v>
      </c>
      <c r="M894" t="s">
        <v>9883</v>
      </c>
      <c r="N894" t="s">
        <v>9884</v>
      </c>
      <c r="O894" t="s">
        <v>3885</v>
      </c>
      <c r="P894" t="s">
        <v>1819</v>
      </c>
    </row>
    <row r="895" spans="1:16">
      <c r="A895" t="s">
        <v>1820</v>
      </c>
      <c r="B895" t="s">
        <v>9885</v>
      </c>
      <c r="C895" t="s">
        <v>8090</v>
      </c>
      <c r="D895" s="3" t="s">
        <v>8448</v>
      </c>
      <c r="E895" s="3" t="s">
        <v>8448</v>
      </c>
      <c r="F895" s="4">
        <v>0</v>
      </c>
      <c r="G895">
        <v>4.2</v>
      </c>
      <c r="H895" s="1">
        <v>2628</v>
      </c>
      <c r="I895" t="s">
        <v>9886</v>
      </c>
      <c r="J895" t="s">
        <v>9887</v>
      </c>
      <c r="K895" t="s">
        <v>9888</v>
      </c>
      <c r="L895" t="s">
        <v>9889</v>
      </c>
      <c r="M895" t="s">
        <v>9890</v>
      </c>
      <c r="N895" t="s">
        <v>9891</v>
      </c>
      <c r="O895" t="s">
        <v>3886</v>
      </c>
      <c r="P895" t="s">
        <v>1821</v>
      </c>
    </row>
    <row r="896" spans="1:16">
      <c r="A896" t="s">
        <v>117</v>
      </c>
      <c r="B896" t="s">
        <v>4833</v>
      </c>
      <c r="C896" t="s">
        <v>4526</v>
      </c>
      <c r="D896" s="3" t="s">
        <v>4834</v>
      </c>
      <c r="E896" s="3" t="s">
        <v>4835</v>
      </c>
      <c r="F896" s="4">
        <v>0.45</v>
      </c>
      <c r="G896">
        <v>4.4000000000000004</v>
      </c>
      <c r="H896" s="1">
        <v>24780</v>
      </c>
      <c r="I896" t="s">
        <v>4836</v>
      </c>
      <c r="J896" t="s">
        <v>4837</v>
      </c>
      <c r="K896" t="s">
        <v>4838</v>
      </c>
      <c r="L896" t="s">
        <v>4839</v>
      </c>
      <c r="M896" t="s">
        <v>4840</v>
      </c>
      <c r="N896" t="s">
        <v>4841</v>
      </c>
      <c r="O896" t="s">
        <v>3086</v>
      </c>
      <c r="P896" t="s">
        <v>1822</v>
      </c>
    </row>
    <row r="897" spans="1:16">
      <c r="A897" t="s">
        <v>1823</v>
      </c>
      <c r="B897" t="s">
        <v>9892</v>
      </c>
      <c r="C897" t="s">
        <v>9893</v>
      </c>
      <c r="D897" s="3" t="s">
        <v>9445</v>
      </c>
      <c r="E897" s="3" t="s">
        <v>8408</v>
      </c>
      <c r="F897" s="4">
        <v>0.1</v>
      </c>
      <c r="G897">
        <v>4.4000000000000004</v>
      </c>
      <c r="H897" s="1">
        <v>10718</v>
      </c>
      <c r="I897" t="s">
        <v>9894</v>
      </c>
      <c r="J897" t="s">
        <v>9895</v>
      </c>
      <c r="K897" t="s">
        <v>9896</v>
      </c>
      <c r="L897" t="s">
        <v>9897</v>
      </c>
      <c r="M897" t="s">
        <v>9898</v>
      </c>
      <c r="N897" t="s">
        <v>9899</v>
      </c>
      <c r="O897" t="s">
        <v>3887</v>
      </c>
      <c r="P897" t="s">
        <v>1825</v>
      </c>
    </row>
    <row r="898" spans="1:16">
      <c r="A898" t="s">
        <v>1826</v>
      </c>
      <c r="B898" t="s">
        <v>9900</v>
      </c>
      <c r="C898" t="s">
        <v>7282</v>
      </c>
      <c r="D898" s="3" t="s">
        <v>9901</v>
      </c>
      <c r="E898" s="3" t="s">
        <v>6915</v>
      </c>
      <c r="F898" s="4">
        <v>0.66</v>
      </c>
      <c r="G898">
        <v>4.2</v>
      </c>
      <c r="H898" s="1">
        <v>6233</v>
      </c>
      <c r="I898" t="s">
        <v>9902</v>
      </c>
      <c r="J898" t="s">
        <v>9903</v>
      </c>
      <c r="K898" t="s">
        <v>9904</v>
      </c>
      <c r="L898" t="s">
        <v>9905</v>
      </c>
      <c r="M898" t="s">
        <v>9906</v>
      </c>
      <c r="N898" t="s">
        <v>9907</v>
      </c>
      <c r="O898" t="s">
        <v>3888</v>
      </c>
      <c r="P898" t="s">
        <v>1827</v>
      </c>
    </row>
    <row r="899" spans="1:16">
      <c r="A899" t="s">
        <v>1828</v>
      </c>
      <c r="B899" t="s">
        <v>9908</v>
      </c>
      <c r="C899" t="s">
        <v>8301</v>
      </c>
      <c r="D899" s="3" t="s">
        <v>8824</v>
      </c>
      <c r="E899" s="3" t="s">
        <v>8072</v>
      </c>
      <c r="F899" s="4">
        <v>0.25</v>
      </c>
      <c r="G899">
        <v>4.5</v>
      </c>
      <c r="H899" s="1">
        <v>10541</v>
      </c>
      <c r="I899" t="s">
        <v>9909</v>
      </c>
      <c r="J899" t="s">
        <v>9910</v>
      </c>
      <c r="K899" t="s">
        <v>9911</v>
      </c>
      <c r="L899" t="s">
        <v>9912</v>
      </c>
      <c r="M899" t="s">
        <v>9913</v>
      </c>
      <c r="N899" t="s">
        <v>9914</v>
      </c>
      <c r="O899" t="s">
        <v>3889</v>
      </c>
      <c r="P899" t="s">
        <v>1829</v>
      </c>
    </row>
    <row r="900" spans="1:16">
      <c r="A900" t="s">
        <v>121</v>
      </c>
      <c r="B900" t="s">
        <v>4845</v>
      </c>
      <c r="C900" t="s">
        <v>4455</v>
      </c>
      <c r="D900" s="3" t="s">
        <v>4546</v>
      </c>
      <c r="E900" s="3" t="s">
        <v>4846</v>
      </c>
      <c r="F900" s="4">
        <v>0.62</v>
      </c>
      <c r="G900">
        <v>4.3</v>
      </c>
      <c r="H900" s="1">
        <v>8188</v>
      </c>
      <c r="I900" t="s">
        <v>4847</v>
      </c>
      <c r="J900" t="s">
        <v>4848</v>
      </c>
      <c r="K900" t="s">
        <v>4849</v>
      </c>
      <c r="L900" t="s">
        <v>4850</v>
      </c>
      <c r="M900" t="s">
        <v>4851</v>
      </c>
      <c r="N900" t="s">
        <v>4852</v>
      </c>
      <c r="O900" t="s">
        <v>3890</v>
      </c>
      <c r="P900" t="s">
        <v>1830</v>
      </c>
    </row>
    <row r="901" spans="1:16">
      <c r="A901" t="s">
        <v>1831</v>
      </c>
      <c r="B901" t="s">
        <v>9915</v>
      </c>
      <c r="C901" t="s">
        <v>8437</v>
      </c>
      <c r="D901" s="3" t="s">
        <v>4561</v>
      </c>
      <c r="E901" s="3" t="s">
        <v>4834</v>
      </c>
      <c r="F901" s="4">
        <v>0.25</v>
      </c>
      <c r="G901">
        <v>3.8</v>
      </c>
      <c r="H901" s="1">
        <v>10751</v>
      </c>
      <c r="I901" t="s">
        <v>9916</v>
      </c>
      <c r="J901" t="s">
        <v>9917</v>
      </c>
      <c r="K901" t="s">
        <v>9918</v>
      </c>
      <c r="L901" t="s">
        <v>9919</v>
      </c>
      <c r="M901" t="s">
        <v>9920</v>
      </c>
      <c r="N901" t="s">
        <v>9921</v>
      </c>
      <c r="O901" t="s">
        <v>3891</v>
      </c>
      <c r="P901" t="s">
        <v>1832</v>
      </c>
    </row>
    <row r="902" spans="1:16">
      <c r="A902" t="s">
        <v>1833</v>
      </c>
      <c r="B902" t="s">
        <v>9922</v>
      </c>
      <c r="C902" t="s">
        <v>9923</v>
      </c>
      <c r="D902" s="3" t="s">
        <v>4466</v>
      </c>
      <c r="E902" s="3" t="s">
        <v>4527</v>
      </c>
      <c r="F902" s="4">
        <v>0.65</v>
      </c>
      <c r="G902">
        <v>3.9</v>
      </c>
      <c r="H902">
        <v>817</v>
      </c>
      <c r="I902" t="s">
        <v>9924</v>
      </c>
      <c r="J902" t="s">
        <v>9925</v>
      </c>
      <c r="K902" t="s">
        <v>9926</v>
      </c>
      <c r="L902" t="s">
        <v>9927</v>
      </c>
      <c r="M902" t="s">
        <v>9928</v>
      </c>
      <c r="N902" t="s">
        <v>9929</v>
      </c>
      <c r="O902" t="s">
        <v>3892</v>
      </c>
      <c r="P902" t="s">
        <v>1835</v>
      </c>
    </row>
    <row r="903" spans="1:16">
      <c r="A903" t="s">
        <v>1836</v>
      </c>
      <c r="B903" t="s">
        <v>9930</v>
      </c>
      <c r="C903" t="s">
        <v>6693</v>
      </c>
      <c r="D903" s="3" t="s">
        <v>6458</v>
      </c>
      <c r="E903" s="3" t="s">
        <v>5612</v>
      </c>
      <c r="F903" s="4">
        <v>0.64</v>
      </c>
      <c r="G903">
        <v>4</v>
      </c>
      <c r="H903" s="1">
        <v>36384</v>
      </c>
      <c r="I903" t="s">
        <v>9931</v>
      </c>
      <c r="J903" t="s">
        <v>7745</v>
      </c>
      <c r="K903" t="s">
        <v>7746</v>
      </c>
      <c r="L903" t="s">
        <v>7747</v>
      </c>
      <c r="M903" t="s">
        <v>7748</v>
      </c>
      <c r="N903" t="s">
        <v>7749</v>
      </c>
      <c r="O903" t="s">
        <v>3893</v>
      </c>
      <c r="P903" t="s">
        <v>1837</v>
      </c>
    </row>
    <row r="904" spans="1:16">
      <c r="A904" t="s">
        <v>1838</v>
      </c>
      <c r="B904" t="s">
        <v>9932</v>
      </c>
      <c r="C904" t="s">
        <v>8731</v>
      </c>
      <c r="D904" s="3" t="s">
        <v>9279</v>
      </c>
      <c r="E904" s="3" t="s">
        <v>6988</v>
      </c>
      <c r="F904" s="4">
        <v>0.38</v>
      </c>
      <c r="G904">
        <v>4.0999999999999996</v>
      </c>
      <c r="H904" s="1">
        <v>3606</v>
      </c>
      <c r="I904" t="s">
        <v>9933</v>
      </c>
      <c r="J904" t="s">
        <v>9934</v>
      </c>
      <c r="K904" t="s">
        <v>9935</v>
      </c>
      <c r="L904" t="s">
        <v>9936</v>
      </c>
      <c r="M904" t="s">
        <v>9937</v>
      </c>
      <c r="N904" t="s">
        <v>9938</v>
      </c>
      <c r="O904" t="s">
        <v>3894</v>
      </c>
      <c r="P904" t="s">
        <v>1839</v>
      </c>
    </row>
    <row r="905" spans="1:16">
      <c r="A905" t="s">
        <v>1840</v>
      </c>
      <c r="B905" t="s">
        <v>9939</v>
      </c>
      <c r="C905" t="s">
        <v>8447</v>
      </c>
      <c r="D905" s="3" t="s">
        <v>9940</v>
      </c>
      <c r="E905" s="3" t="s">
        <v>9941</v>
      </c>
      <c r="F905" s="4">
        <v>0.42</v>
      </c>
      <c r="G905">
        <v>4.4000000000000004</v>
      </c>
      <c r="H905">
        <v>357</v>
      </c>
      <c r="I905" t="s">
        <v>9942</v>
      </c>
      <c r="J905" t="s">
        <v>9943</v>
      </c>
      <c r="K905" t="s">
        <v>9944</v>
      </c>
      <c r="L905" t="s">
        <v>9945</v>
      </c>
      <c r="M905" t="s">
        <v>9946</v>
      </c>
      <c r="N905" t="s">
        <v>9947</v>
      </c>
      <c r="O905" t="s">
        <v>3895</v>
      </c>
      <c r="P905" t="s">
        <v>1841</v>
      </c>
    </row>
    <row r="906" spans="1:16">
      <c r="A906" t="s">
        <v>1842</v>
      </c>
      <c r="B906" t="s">
        <v>9948</v>
      </c>
      <c r="C906" t="s">
        <v>8309</v>
      </c>
      <c r="D906" s="3" t="s">
        <v>9941</v>
      </c>
      <c r="E906" s="3" t="s">
        <v>4871</v>
      </c>
      <c r="F906" s="4">
        <v>0.13</v>
      </c>
      <c r="G906">
        <v>4.4000000000000004</v>
      </c>
      <c r="H906" s="1">
        <v>10170</v>
      </c>
      <c r="I906" t="s">
        <v>9949</v>
      </c>
      <c r="J906" t="s">
        <v>9950</v>
      </c>
      <c r="K906" t="s">
        <v>9951</v>
      </c>
      <c r="L906" t="s">
        <v>9952</v>
      </c>
      <c r="M906" t="s">
        <v>9953</v>
      </c>
      <c r="N906" t="s">
        <v>9954</v>
      </c>
      <c r="O906" t="s">
        <v>3896</v>
      </c>
      <c r="P906" t="s">
        <v>1843</v>
      </c>
    </row>
    <row r="907" spans="1:16">
      <c r="A907" t="s">
        <v>1844</v>
      </c>
      <c r="B907" t="s">
        <v>9955</v>
      </c>
      <c r="C907" t="s">
        <v>9477</v>
      </c>
      <c r="D907" s="3" t="s">
        <v>5953</v>
      </c>
      <c r="E907" s="3" t="s">
        <v>9956</v>
      </c>
      <c r="F907" s="4">
        <v>0.55000000000000004</v>
      </c>
      <c r="G907">
        <v>4.4000000000000004</v>
      </c>
      <c r="H907" s="1">
        <v>4598</v>
      </c>
      <c r="I907" t="s">
        <v>9957</v>
      </c>
      <c r="J907" t="s">
        <v>9958</v>
      </c>
      <c r="K907" t="s">
        <v>9959</v>
      </c>
      <c r="L907" t="s">
        <v>9960</v>
      </c>
      <c r="M907" t="s">
        <v>9961</v>
      </c>
      <c r="N907" t="s">
        <v>9962</v>
      </c>
      <c r="O907" t="s">
        <v>3897</v>
      </c>
      <c r="P907" t="s">
        <v>1845</v>
      </c>
    </row>
    <row r="908" spans="1:16">
      <c r="A908" t="s">
        <v>1846</v>
      </c>
      <c r="B908" t="s">
        <v>9963</v>
      </c>
      <c r="C908" t="s">
        <v>9964</v>
      </c>
      <c r="D908" s="3" t="s">
        <v>4879</v>
      </c>
      <c r="E908" s="3" t="s">
        <v>4527</v>
      </c>
      <c r="F908" s="4">
        <v>0.35</v>
      </c>
      <c r="G908">
        <v>3.5</v>
      </c>
      <c r="H908" s="1">
        <v>7222</v>
      </c>
      <c r="I908" t="s">
        <v>9965</v>
      </c>
      <c r="J908" t="s">
        <v>9966</v>
      </c>
      <c r="K908" t="s">
        <v>9967</v>
      </c>
      <c r="L908" t="s">
        <v>9968</v>
      </c>
      <c r="M908" t="s">
        <v>9969</v>
      </c>
      <c r="N908" t="s">
        <v>9970</v>
      </c>
      <c r="O908" t="s">
        <v>3898</v>
      </c>
      <c r="P908" t="s">
        <v>1848</v>
      </c>
    </row>
    <row r="909" spans="1:16">
      <c r="A909" t="s">
        <v>1849</v>
      </c>
      <c r="B909" t="s">
        <v>9971</v>
      </c>
      <c r="C909" t="s">
        <v>9972</v>
      </c>
      <c r="D909" s="3" t="s">
        <v>9973</v>
      </c>
      <c r="E909" s="3" t="s">
        <v>7736</v>
      </c>
      <c r="F909" s="4">
        <v>0.24</v>
      </c>
      <c r="G909">
        <v>4.5</v>
      </c>
      <c r="H909" s="1">
        <v>1271</v>
      </c>
      <c r="I909" t="s">
        <v>9974</v>
      </c>
      <c r="J909" t="s">
        <v>9975</v>
      </c>
      <c r="K909" t="s">
        <v>9976</v>
      </c>
      <c r="L909" t="s">
        <v>9977</v>
      </c>
      <c r="M909" t="s">
        <v>9978</v>
      </c>
      <c r="N909" t="s">
        <v>9979</v>
      </c>
      <c r="O909" t="s">
        <v>3899</v>
      </c>
      <c r="P909" t="s">
        <v>1851</v>
      </c>
    </row>
    <row r="910" spans="1:16">
      <c r="A910" t="s">
        <v>126</v>
      </c>
      <c r="B910" t="s">
        <v>4863</v>
      </c>
      <c r="C910" t="s">
        <v>4455</v>
      </c>
      <c r="D910" s="3" t="s">
        <v>4465</v>
      </c>
      <c r="E910" s="3" t="s">
        <v>4466</v>
      </c>
      <c r="F910" s="4">
        <v>0.43</v>
      </c>
      <c r="G910">
        <v>4.0999999999999996</v>
      </c>
      <c r="H910">
        <v>314</v>
      </c>
      <c r="I910" t="s">
        <v>4864</v>
      </c>
      <c r="J910" t="s">
        <v>4865</v>
      </c>
      <c r="K910" t="s">
        <v>4866</v>
      </c>
      <c r="L910" t="s">
        <v>4867</v>
      </c>
      <c r="M910" t="s">
        <v>4868</v>
      </c>
      <c r="N910" t="s">
        <v>4869</v>
      </c>
      <c r="O910" t="s">
        <v>3900</v>
      </c>
      <c r="P910" t="s">
        <v>1852</v>
      </c>
    </row>
    <row r="911" spans="1:16">
      <c r="A911" t="s">
        <v>1853</v>
      </c>
      <c r="B911" t="s">
        <v>9980</v>
      </c>
      <c r="C911" t="s">
        <v>8244</v>
      </c>
      <c r="D911" s="3" t="s">
        <v>9981</v>
      </c>
      <c r="E911" s="3" t="s">
        <v>9982</v>
      </c>
      <c r="F911" s="4">
        <v>0.18</v>
      </c>
      <c r="G911">
        <v>4.4000000000000004</v>
      </c>
      <c r="H911" s="1">
        <v>3219</v>
      </c>
      <c r="I911" t="s">
        <v>9983</v>
      </c>
      <c r="J911" t="s">
        <v>9984</v>
      </c>
      <c r="K911" t="s">
        <v>9985</v>
      </c>
      <c r="L911" t="s">
        <v>9986</v>
      </c>
      <c r="M911" t="s">
        <v>9987</v>
      </c>
      <c r="N911" t="s">
        <v>9988</v>
      </c>
      <c r="O911" t="s">
        <v>3901</v>
      </c>
      <c r="P911" t="s">
        <v>1854</v>
      </c>
    </row>
    <row r="912" spans="1:16">
      <c r="A912" t="s">
        <v>1855</v>
      </c>
      <c r="B912" t="s">
        <v>9989</v>
      </c>
      <c r="C912" t="s">
        <v>6669</v>
      </c>
      <c r="D912" s="3" t="s">
        <v>5612</v>
      </c>
      <c r="E912" s="3" t="s">
        <v>6915</v>
      </c>
      <c r="F912" s="4">
        <v>0.57999999999999996</v>
      </c>
      <c r="G912">
        <v>4.0999999999999996</v>
      </c>
      <c r="H912" s="1">
        <v>38879</v>
      </c>
      <c r="I912" t="s">
        <v>9990</v>
      </c>
      <c r="J912" t="s">
        <v>7635</v>
      </c>
      <c r="K912" t="s">
        <v>7636</v>
      </c>
      <c r="L912" t="s">
        <v>7637</v>
      </c>
      <c r="M912" t="s">
        <v>7638</v>
      </c>
      <c r="N912" t="s">
        <v>7639</v>
      </c>
      <c r="O912" t="s">
        <v>3902</v>
      </c>
      <c r="P912" t="s">
        <v>1856</v>
      </c>
    </row>
    <row r="913" spans="1:16">
      <c r="A913" t="s">
        <v>1857</v>
      </c>
      <c r="B913" t="s">
        <v>9991</v>
      </c>
      <c r="C913" t="s">
        <v>9992</v>
      </c>
      <c r="D913" s="3" t="s">
        <v>5978</v>
      </c>
      <c r="E913" s="3" t="s">
        <v>5596</v>
      </c>
      <c r="F913" s="4">
        <v>0.6</v>
      </c>
      <c r="G913">
        <v>4.2</v>
      </c>
      <c r="H913" s="1">
        <v>4541</v>
      </c>
      <c r="I913" t="s">
        <v>9993</v>
      </c>
      <c r="J913" t="s">
        <v>9994</v>
      </c>
      <c r="K913" t="s">
        <v>9995</v>
      </c>
      <c r="L913" t="s">
        <v>9996</v>
      </c>
      <c r="M913" t="s">
        <v>9997</v>
      </c>
      <c r="N913" t="s">
        <v>9998</v>
      </c>
      <c r="O913" t="s">
        <v>3903</v>
      </c>
      <c r="P913" t="s">
        <v>1859</v>
      </c>
    </row>
    <row r="914" spans="1:16">
      <c r="A914" t="s">
        <v>1860</v>
      </c>
      <c r="B914" t="s">
        <v>9999</v>
      </c>
      <c r="C914" t="s">
        <v>6758</v>
      </c>
      <c r="D914" s="3" t="s">
        <v>4456</v>
      </c>
      <c r="E914" s="3" t="s">
        <v>8109</v>
      </c>
      <c r="F914" s="4">
        <v>0.69</v>
      </c>
      <c r="G914">
        <v>4.2</v>
      </c>
      <c r="H914" s="1">
        <v>76042</v>
      </c>
      <c r="I914" t="s">
        <v>10000</v>
      </c>
      <c r="J914" t="s">
        <v>10001</v>
      </c>
      <c r="K914" t="s">
        <v>10002</v>
      </c>
      <c r="L914" t="s">
        <v>10003</v>
      </c>
      <c r="M914" t="s">
        <v>10004</v>
      </c>
      <c r="N914" t="s">
        <v>10005</v>
      </c>
      <c r="O914" t="s">
        <v>3904</v>
      </c>
      <c r="P914" t="s">
        <v>1861</v>
      </c>
    </row>
    <row r="915" spans="1:16">
      <c r="A915" t="s">
        <v>1862</v>
      </c>
      <c r="B915" t="s">
        <v>10006</v>
      </c>
      <c r="C915" t="s">
        <v>8447</v>
      </c>
      <c r="D915" s="3" t="s">
        <v>9940</v>
      </c>
      <c r="E915" s="3" t="s">
        <v>9941</v>
      </c>
      <c r="F915" s="4">
        <v>0.42</v>
      </c>
      <c r="G915">
        <v>4.3</v>
      </c>
      <c r="H915">
        <v>485</v>
      </c>
      <c r="I915" t="s">
        <v>10007</v>
      </c>
      <c r="J915" t="s">
        <v>10008</v>
      </c>
      <c r="K915" t="s">
        <v>10009</v>
      </c>
      <c r="L915" t="s">
        <v>10010</v>
      </c>
      <c r="M915" t="s">
        <v>10011</v>
      </c>
      <c r="N915" t="s">
        <v>10012</v>
      </c>
      <c r="O915" t="s">
        <v>3905</v>
      </c>
      <c r="P915" t="s">
        <v>1863</v>
      </c>
    </row>
    <row r="916" spans="1:16">
      <c r="A916" t="s">
        <v>1864</v>
      </c>
      <c r="B916" t="s">
        <v>10013</v>
      </c>
      <c r="C916" t="s">
        <v>8731</v>
      </c>
      <c r="D916" s="3" t="s">
        <v>7406</v>
      </c>
      <c r="E916" s="3" t="s">
        <v>6915</v>
      </c>
      <c r="F916" s="4">
        <v>0.25</v>
      </c>
      <c r="G916">
        <v>4.3</v>
      </c>
      <c r="H916" s="1">
        <v>44696</v>
      </c>
      <c r="I916" t="s">
        <v>10014</v>
      </c>
      <c r="J916" t="s">
        <v>10015</v>
      </c>
      <c r="K916" t="s">
        <v>10016</v>
      </c>
      <c r="L916" t="s">
        <v>10017</v>
      </c>
      <c r="M916" t="s">
        <v>10018</v>
      </c>
      <c r="N916" t="s">
        <v>10019</v>
      </c>
      <c r="O916" t="s">
        <v>3906</v>
      </c>
      <c r="P916" t="s">
        <v>1865</v>
      </c>
    </row>
    <row r="917" spans="1:16">
      <c r="A917" t="s">
        <v>1866</v>
      </c>
      <c r="B917" t="s">
        <v>10020</v>
      </c>
      <c r="C917" t="s">
        <v>8869</v>
      </c>
      <c r="D917" s="3" t="s">
        <v>10021</v>
      </c>
      <c r="E917" s="3" t="s">
        <v>4509</v>
      </c>
      <c r="F917" s="4">
        <v>0.34</v>
      </c>
      <c r="G917">
        <v>3.7</v>
      </c>
      <c r="H917" s="1">
        <v>8566</v>
      </c>
      <c r="I917" t="s">
        <v>10022</v>
      </c>
      <c r="J917" t="s">
        <v>10023</v>
      </c>
      <c r="K917" t="s">
        <v>10024</v>
      </c>
      <c r="L917" t="s">
        <v>10025</v>
      </c>
      <c r="M917" t="s">
        <v>10026</v>
      </c>
      <c r="N917" t="s">
        <v>10027</v>
      </c>
      <c r="O917" t="s">
        <v>3907</v>
      </c>
      <c r="P917" t="s">
        <v>1867</v>
      </c>
    </row>
    <row r="918" spans="1:16">
      <c r="A918" t="s">
        <v>1868</v>
      </c>
      <c r="B918" t="s">
        <v>10028</v>
      </c>
      <c r="C918" t="s">
        <v>8391</v>
      </c>
      <c r="D918" s="3" t="s">
        <v>4879</v>
      </c>
      <c r="E918" s="3" t="s">
        <v>5612</v>
      </c>
      <c r="F918" s="4">
        <v>0.74</v>
      </c>
      <c r="G918">
        <v>3.9</v>
      </c>
      <c r="H918" s="1">
        <v>13049</v>
      </c>
      <c r="I918" t="s">
        <v>10029</v>
      </c>
      <c r="J918" t="s">
        <v>10030</v>
      </c>
      <c r="K918" t="s">
        <v>10031</v>
      </c>
      <c r="L918" t="s">
        <v>10032</v>
      </c>
      <c r="M918" t="s">
        <v>10033</v>
      </c>
      <c r="N918" t="s">
        <v>10034</v>
      </c>
      <c r="O918" t="s">
        <v>3908</v>
      </c>
      <c r="P918" t="s">
        <v>1869</v>
      </c>
    </row>
    <row r="919" spans="1:16">
      <c r="A919" t="s">
        <v>1870</v>
      </c>
      <c r="B919" t="s">
        <v>10035</v>
      </c>
      <c r="C919" t="s">
        <v>8793</v>
      </c>
      <c r="D919" s="3" t="s">
        <v>10036</v>
      </c>
      <c r="E919" s="3" t="s">
        <v>4787</v>
      </c>
      <c r="F919" s="4">
        <v>0.23</v>
      </c>
      <c r="G919">
        <v>4.5</v>
      </c>
      <c r="H919" s="1">
        <v>16680</v>
      </c>
      <c r="I919" t="s">
        <v>10037</v>
      </c>
      <c r="J919" t="s">
        <v>10038</v>
      </c>
      <c r="K919" t="s">
        <v>10039</v>
      </c>
      <c r="L919" t="s">
        <v>10040</v>
      </c>
      <c r="M919" t="s">
        <v>10041</v>
      </c>
      <c r="N919" t="s">
        <v>10042</v>
      </c>
      <c r="O919" t="s">
        <v>3909</v>
      </c>
      <c r="P919" t="s">
        <v>1871</v>
      </c>
    </row>
    <row r="920" spans="1:16">
      <c r="A920" t="s">
        <v>1095</v>
      </c>
      <c r="B920" t="s">
        <v>7640</v>
      </c>
      <c r="C920" t="s">
        <v>7641</v>
      </c>
      <c r="D920" s="3" t="s">
        <v>4880</v>
      </c>
      <c r="E920" s="3" t="s">
        <v>7642</v>
      </c>
      <c r="F920" s="4">
        <v>0.53</v>
      </c>
      <c r="G920">
        <v>4.0999999999999996</v>
      </c>
      <c r="H920" s="1">
        <v>97174</v>
      </c>
      <c r="I920" t="s">
        <v>7643</v>
      </c>
      <c r="J920" t="s">
        <v>7644</v>
      </c>
      <c r="K920" t="s">
        <v>7645</v>
      </c>
      <c r="L920" t="s">
        <v>7646</v>
      </c>
      <c r="M920" t="s">
        <v>7647</v>
      </c>
      <c r="N920" t="s">
        <v>7648</v>
      </c>
      <c r="O920" t="s">
        <v>3910</v>
      </c>
      <c r="P920" t="s">
        <v>1872</v>
      </c>
    </row>
    <row r="921" spans="1:16">
      <c r="A921" t="s">
        <v>1873</v>
      </c>
      <c r="B921" t="s">
        <v>10043</v>
      </c>
      <c r="C921" t="s">
        <v>9612</v>
      </c>
      <c r="D921" s="3" t="s">
        <v>10044</v>
      </c>
      <c r="E921" s="3" t="s">
        <v>5740</v>
      </c>
      <c r="F921" s="4">
        <v>0.15</v>
      </c>
      <c r="G921">
        <v>4</v>
      </c>
      <c r="H921" s="1">
        <v>3686</v>
      </c>
      <c r="I921" t="s">
        <v>10045</v>
      </c>
      <c r="J921" t="s">
        <v>10046</v>
      </c>
      <c r="K921" t="s">
        <v>10047</v>
      </c>
      <c r="L921" t="s">
        <v>10048</v>
      </c>
      <c r="M921" t="s">
        <v>10049</v>
      </c>
      <c r="N921" t="s">
        <v>10050</v>
      </c>
      <c r="O921" t="s">
        <v>3911</v>
      </c>
      <c r="P921" t="s">
        <v>1874</v>
      </c>
    </row>
    <row r="922" spans="1:16">
      <c r="A922" t="s">
        <v>1875</v>
      </c>
      <c r="B922" t="s">
        <v>10051</v>
      </c>
      <c r="C922" t="s">
        <v>10052</v>
      </c>
      <c r="D922" s="3" t="s">
        <v>4731</v>
      </c>
      <c r="E922" s="3" t="s">
        <v>4527</v>
      </c>
      <c r="F922" s="4">
        <v>0.9</v>
      </c>
      <c r="G922">
        <v>3.8</v>
      </c>
      <c r="H922">
        <v>594</v>
      </c>
      <c r="I922" t="s">
        <v>10053</v>
      </c>
      <c r="J922" t="s">
        <v>10054</v>
      </c>
      <c r="K922" t="s">
        <v>10055</v>
      </c>
      <c r="L922" t="s">
        <v>10056</v>
      </c>
      <c r="M922" t="s">
        <v>10057</v>
      </c>
      <c r="N922" t="s">
        <v>10058</v>
      </c>
      <c r="O922" t="s">
        <v>3912</v>
      </c>
      <c r="P922" t="s">
        <v>1877</v>
      </c>
    </row>
    <row r="923" spans="1:16">
      <c r="A923" t="s">
        <v>1878</v>
      </c>
      <c r="B923" t="s">
        <v>10059</v>
      </c>
      <c r="C923" t="s">
        <v>10060</v>
      </c>
      <c r="D923" s="3" t="s">
        <v>10061</v>
      </c>
      <c r="E923" s="3" t="s">
        <v>10062</v>
      </c>
      <c r="F923" s="4">
        <v>0.1</v>
      </c>
      <c r="G923">
        <v>3.4</v>
      </c>
      <c r="H923" s="1">
        <v>12185</v>
      </c>
      <c r="I923" t="s">
        <v>10063</v>
      </c>
      <c r="J923" t="s">
        <v>10064</v>
      </c>
      <c r="K923" t="s">
        <v>10065</v>
      </c>
      <c r="L923" t="s">
        <v>10066</v>
      </c>
      <c r="M923" t="s">
        <v>10067</v>
      </c>
      <c r="N923" t="s">
        <v>10068</v>
      </c>
      <c r="O923" t="s">
        <v>3913</v>
      </c>
      <c r="P923" t="s">
        <v>1880</v>
      </c>
    </row>
    <row r="924" spans="1:16">
      <c r="A924" t="s">
        <v>1881</v>
      </c>
      <c r="B924" t="s">
        <v>10069</v>
      </c>
      <c r="C924" t="s">
        <v>8666</v>
      </c>
      <c r="D924" s="3" t="s">
        <v>10070</v>
      </c>
      <c r="E924" s="3" t="s">
        <v>10071</v>
      </c>
      <c r="F924" s="4">
        <v>0.47</v>
      </c>
      <c r="G924">
        <v>4.3</v>
      </c>
      <c r="H924" s="1">
        <v>2623</v>
      </c>
      <c r="I924" t="s">
        <v>10072</v>
      </c>
      <c r="J924" t="s">
        <v>10073</v>
      </c>
      <c r="K924" t="s">
        <v>10074</v>
      </c>
      <c r="L924" t="s">
        <v>10075</v>
      </c>
      <c r="M924" t="s">
        <v>10076</v>
      </c>
      <c r="N924" t="s">
        <v>10077</v>
      </c>
      <c r="O924" t="s">
        <v>3914</v>
      </c>
      <c r="P924" t="s">
        <v>1882</v>
      </c>
    </row>
    <row r="925" spans="1:16">
      <c r="A925" t="s">
        <v>1883</v>
      </c>
      <c r="B925" t="s">
        <v>10078</v>
      </c>
      <c r="C925" t="s">
        <v>8941</v>
      </c>
      <c r="D925" s="3" t="s">
        <v>5206</v>
      </c>
      <c r="E925" s="3" t="s">
        <v>4527</v>
      </c>
      <c r="F925" s="4">
        <v>0.55000000000000004</v>
      </c>
      <c r="G925">
        <v>4.3</v>
      </c>
      <c r="H925" s="1">
        <v>9701</v>
      </c>
      <c r="I925" t="s">
        <v>10079</v>
      </c>
      <c r="J925" t="s">
        <v>10080</v>
      </c>
      <c r="K925" t="s">
        <v>10081</v>
      </c>
      <c r="L925" t="s">
        <v>10082</v>
      </c>
      <c r="M925" t="s">
        <v>10083</v>
      </c>
      <c r="N925" t="s">
        <v>10084</v>
      </c>
      <c r="O925" t="s">
        <v>3915</v>
      </c>
      <c r="P925" t="s">
        <v>1884</v>
      </c>
    </row>
    <row r="926" spans="1:16">
      <c r="A926" t="s">
        <v>1885</v>
      </c>
      <c r="B926" t="s">
        <v>10085</v>
      </c>
      <c r="C926" t="s">
        <v>10086</v>
      </c>
      <c r="D926" s="3" t="s">
        <v>7802</v>
      </c>
      <c r="E926" s="3" t="s">
        <v>7802</v>
      </c>
      <c r="F926" s="4">
        <v>0</v>
      </c>
      <c r="G926">
        <v>4.3</v>
      </c>
      <c r="H926" s="1">
        <v>15867</v>
      </c>
      <c r="I926" t="s">
        <v>10087</v>
      </c>
      <c r="J926" t="s">
        <v>10088</v>
      </c>
      <c r="K926" t="s">
        <v>10089</v>
      </c>
      <c r="L926" t="s">
        <v>10090</v>
      </c>
      <c r="M926" t="s">
        <v>10091</v>
      </c>
      <c r="N926" t="s">
        <v>10092</v>
      </c>
      <c r="O926" t="s">
        <v>3916</v>
      </c>
      <c r="P926" t="s">
        <v>1887</v>
      </c>
    </row>
    <row r="927" spans="1:16">
      <c r="A927" t="s">
        <v>134</v>
      </c>
      <c r="B927" t="s">
        <v>4886</v>
      </c>
      <c r="C927" t="s">
        <v>4455</v>
      </c>
      <c r="D927" s="3" t="s">
        <v>4887</v>
      </c>
      <c r="E927" s="3" t="s">
        <v>4888</v>
      </c>
      <c r="F927" s="4">
        <v>0.77</v>
      </c>
      <c r="G927">
        <v>4.2</v>
      </c>
      <c r="H927">
        <v>656</v>
      </c>
      <c r="I927" t="s">
        <v>4889</v>
      </c>
      <c r="J927" t="s">
        <v>4890</v>
      </c>
      <c r="K927" t="s">
        <v>4891</v>
      </c>
      <c r="L927" t="s">
        <v>4892</v>
      </c>
      <c r="M927" t="s">
        <v>4893</v>
      </c>
      <c r="N927" t="s">
        <v>4894</v>
      </c>
      <c r="O927" t="s">
        <v>3094</v>
      </c>
      <c r="P927" t="s">
        <v>1888</v>
      </c>
    </row>
    <row r="928" spans="1:16">
      <c r="A928" t="s">
        <v>1889</v>
      </c>
      <c r="B928" t="s">
        <v>10093</v>
      </c>
      <c r="C928" t="s">
        <v>8383</v>
      </c>
      <c r="D928" s="3" t="s">
        <v>4834</v>
      </c>
      <c r="E928" s="3" t="s">
        <v>4963</v>
      </c>
      <c r="F928" s="4">
        <v>0.6</v>
      </c>
      <c r="G928">
        <v>4.0999999999999996</v>
      </c>
      <c r="H928" s="1">
        <v>10725</v>
      </c>
      <c r="I928" t="s">
        <v>10094</v>
      </c>
      <c r="J928" t="s">
        <v>10095</v>
      </c>
      <c r="K928" t="s">
        <v>10096</v>
      </c>
      <c r="L928" t="s">
        <v>10097</v>
      </c>
      <c r="M928" t="s">
        <v>10098</v>
      </c>
      <c r="N928" t="s">
        <v>10099</v>
      </c>
      <c r="O928" t="s">
        <v>3917</v>
      </c>
      <c r="P928" t="s">
        <v>1890</v>
      </c>
    </row>
    <row r="929" spans="1:16">
      <c r="A929" t="s">
        <v>1891</v>
      </c>
      <c r="B929" t="s">
        <v>10100</v>
      </c>
      <c r="C929" t="s">
        <v>8326</v>
      </c>
      <c r="D929" s="3" t="s">
        <v>10101</v>
      </c>
      <c r="E929" s="3" t="s">
        <v>4561</v>
      </c>
      <c r="F929" s="4">
        <v>0.56000000000000005</v>
      </c>
      <c r="G929">
        <v>4</v>
      </c>
      <c r="H929" s="1">
        <v>3025</v>
      </c>
      <c r="I929" t="s">
        <v>10102</v>
      </c>
      <c r="J929" t="s">
        <v>10103</v>
      </c>
      <c r="K929" t="s">
        <v>10104</v>
      </c>
      <c r="L929" t="s">
        <v>10105</v>
      </c>
      <c r="M929" t="s">
        <v>10106</v>
      </c>
      <c r="N929" t="s">
        <v>10107</v>
      </c>
      <c r="O929" t="s">
        <v>3918</v>
      </c>
      <c r="P929" t="s">
        <v>1892</v>
      </c>
    </row>
    <row r="930" spans="1:16">
      <c r="A930" t="s">
        <v>136</v>
      </c>
      <c r="B930" t="s">
        <v>4895</v>
      </c>
      <c r="C930" t="s">
        <v>4455</v>
      </c>
      <c r="D930" s="3" t="s">
        <v>4491</v>
      </c>
      <c r="E930" s="3" t="s">
        <v>4466</v>
      </c>
      <c r="F930" s="4">
        <v>0.56000000000000005</v>
      </c>
      <c r="G930">
        <v>4.3</v>
      </c>
      <c r="H930" s="1">
        <v>7064</v>
      </c>
      <c r="I930" t="s">
        <v>4896</v>
      </c>
      <c r="J930" t="s">
        <v>4897</v>
      </c>
      <c r="K930" t="s">
        <v>4898</v>
      </c>
      <c r="L930" t="s">
        <v>4899</v>
      </c>
      <c r="M930" t="s">
        <v>4900</v>
      </c>
      <c r="N930" t="s">
        <v>4901</v>
      </c>
      <c r="O930" t="s">
        <v>3919</v>
      </c>
      <c r="P930" t="s">
        <v>1893</v>
      </c>
    </row>
    <row r="931" spans="1:16">
      <c r="A931" t="s">
        <v>1894</v>
      </c>
      <c r="B931" t="s">
        <v>10108</v>
      </c>
      <c r="C931" t="s">
        <v>8801</v>
      </c>
      <c r="D931" s="3" t="s">
        <v>4483</v>
      </c>
      <c r="E931" s="3" t="s">
        <v>5921</v>
      </c>
      <c r="F931" s="4">
        <v>0.53</v>
      </c>
      <c r="G931">
        <v>4</v>
      </c>
      <c r="H931" s="1">
        <v>5736</v>
      </c>
      <c r="I931" t="s">
        <v>10109</v>
      </c>
      <c r="J931" t="s">
        <v>10110</v>
      </c>
      <c r="K931" t="s">
        <v>10111</v>
      </c>
      <c r="L931" t="s">
        <v>10112</v>
      </c>
      <c r="M931" t="s">
        <v>10113</v>
      </c>
      <c r="N931" t="s">
        <v>10114</v>
      </c>
      <c r="O931" t="s">
        <v>3920</v>
      </c>
      <c r="P931" t="s">
        <v>1895</v>
      </c>
    </row>
    <row r="932" spans="1:16">
      <c r="A932" t="s">
        <v>1896</v>
      </c>
      <c r="B932" t="s">
        <v>10115</v>
      </c>
      <c r="C932" t="s">
        <v>6758</v>
      </c>
      <c r="D932" s="3" t="s">
        <v>10116</v>
      </c>
      <c r="E932" s="3" t="s">
        <v>4677</v>
      </c>
      <c r="F932" s="4">
        <v>0.16</v>
      </c>
      <c r="G932">
        <v>4.0999999999999996</v>
      </c>
      <c r="H932" s="1">
        <v>72563</v>
      </c>
      <c r="I932" t="s">
        <v>10117</v>
      </c>
      <c r="J932" t="s">
        <v>10118</v>
      </c>
      <c r="K932" t="s">
        <v>10119</v>
      </c>
      <c r="L932" t="s">
        <v>10120</v>
      </c>
      <c r="M932" t="s">
        <v>10121</v>
      </c>
      <c r="N932" t="s">
        <v>10122</v>
      </c>
      <c r="O932" t="s">
        <v>3921</v>
      </c>
      <c r="P932" t="s">
        <v>1897</v>
      </c>
    </row>
    <row r="933" spans="1:16">
      <c r="A933" t="s">
        <v>1898</v>
      </c>
      <c r="B933" t="s">
        <v>10123</v>
      </c>
      <c r="C933" t="s">
        <v>7946</v>
      </c>
      <c r="D933" s="3" t="s">
        <v>10124</v>
      </c>
      <c r="E933" s="3" t="s">
        <v>5388</v>
      </c>
      <c r="F933" s="4">
        <v>0.76</v>
      </c>
      <c r="G933">
        <v>4</v>
      </c>
      <c r="H933" s="1">
        <v>1026</v>
      </c>
      <c r="I933" t="s">
        <v>10125</v>
      </c>
      <c r="J933" t="s">
        <v>10126</v>
      </c>
      <c r="K933" t="s">
        <v>10127</v>
      </c>
      <c r="L933" t="s">
        <v>10128</v>
      </c>
      <c r="M933" t="s">
        <v>10129</v>
      </c>
      <c r="N933" t="s">
        <v>10130</v>
      </c>
      <c r="O933" t="s">
        <v>3922</v>
      </c>
      <c r="P933" t="s">
        <v>1899</v>
      </c>
    </row>
    <row r="934" spans="1:16">
      <c r="A934" t="s">
        <v>1900</v>
      </c>
      <c r="B934" t="s">
        <v>10131</v>
      </c>
      <c r="C934" t="s">
        <v>10132</v>
      </c>
      <c r="D934" s="3" t="s">
        <v>4834</v>
      </c>
      <c r="E934" s="3" t="s">
        <v>8177</v>
      </c>
      <c r="F934" s="4">
        <v>0.78</v>
      </c>
      <c r="G934">
        <v>3.8</v>
      </c>
      <c r="H934" s="1">
        <v>2043</v>
      </c>
      <c r="I934" t="s">
        <v>10133</v>
      </c>
      <c r="J934" t="s">
        <v>10134</v>
      </c>
      <c r="K934" t="s">
        <v>10135</v>
      </c>
      <c r="L934" t="s">
        <v>10136</v>
      </c>
      <c r="M934" t="s">
        <v>10137</v>
      </c>
      <c r="N934" t="s">
        <v>10138</v>
      </c>
      <c r="O934" t="s">
        <v>3923</v>
      </c>
      <c r="P934" t="s">
        <v>1902</v>
      </c>
    </row>
    <row r="935" spans="1:16">
      <c r="A935" t="s">
        <v>1903</v>
      </c>
      <c r="B935" t="s">
        <v>10139</v>
      </c>
      <c r="C935" t="s">
        <v>8793</v>
      </c>
      <c r="D935" s="3" t="s">
        <v>5703</v>
      </c>
      <c r="E935" s="3" t="s">
        <v>4888</v>
      </c>
      <c r="F935" s="4">
        <v>0.75</v>
      </c>
      <c r="G935">
        <v>4.2</v>
      </c>
      <c r="H935" s="1">
        <v>4149</v>
      </c>
      <c r="I935" t="s">
        <v>10140</v>
      </c>
      <c r="J935" t="s">
        <v>10141</v>
      </c>
      <c r="K935" t="s">
        <v>10142</v>
      </c>
      <c r="L935" t="s">
        <v>10143</v>
      </c>
      <c r="M935" t="s">
        <v>10144</v>
      </c>
      <c r="N935" t="s">
        <v>10145</v>
      </c>
      <c r="O935" t="s">
        <v>3924</v>
      </c>
      <c r="P935" t="s">
        <v>1904</v>
      </c>
    </row>
    <row r="936" spans="1:16">
      <c r="A936" t="s">
        <v>1905</v>
      </c>
      <c r="B936" t="s">
        <v>10146</v>
      </c>
      <c r="C936" t="s">
        <v>8138</v>
      </c>
      <c r="D936" s="3" t="s">
        <v>4509</v>
      </c>
      <c r="E936" s="3" t="s">
        <v>10147</v>
      </c>
      <c r="F936" s="4">
        <v>0.36</v>
      </c>
      <c r="G936">
        <v>4.3</v>
      </c>
      <c r="H936">
        <v>74</v>
      </c>
      <c r="I936" t="s">
        <v>10148</v>
      </c>
      <c r="J936" t="s">
        <v>10149</v>
      </c>
      <c r="K936" t="s">
        <v>10150</v>
      </c>
      <c r="L936" t="s">
        <v>10151</v>
      </c>
      <c r="M936" t="s">
        <v>10152</v>
      </c>
      <c r="N936" t="s">
        <v>10153</v>
      </c>
      <c r="O936" t="s">
        <v>3925</v>
      </c>
      <c r="P936" t="s">
        <v>1906</v>
      </c>
    </row>
    <row r="937" spans="1:16">
      <c r="A937" t="s">
        <v>1907</v>
      </c>
      <c r="B937" t="s">
        <v>10154</v>
      </c>
      <c r="C937" t="s">
        <v>10155</v>
      </c>
      <c r="D937" s="3" t="s">
        <v>10156</v>
      </c>
      <c r="E937" s="3" t="s">
        <v>10157</v>
      </c>
      <c r="F937" s="4">
        <v>0.68</v>
      </c>
      <c r="G937">
        <v>4.4000000000000004</v>
      </c>
      <c r="H937" s="1">
        <v>41398</v>
      </c>
      <c r="I937" t="s">
        <v>10158</v>
      </c>
      <c r="J937" t="s">
        <v>10159</v>
      </c>
      <c r="K937" t="s">
        <v>10160</v>
      </c>
      <c r="L937" t="s">
        <v>10161</v>
      </c>
      <c r="M937" t="s">
        <v>10162</v>
      </c>
      <c r="N937" t="s">
        <v>10163</v>
      </c>
      <c r="O937" t="s">
        <v>3926</v>
      </c>
      <c r="P937" t="s">
        <v>1909</v>
      </c>
    </row>
    <row r="938" spans="1:16">
      <c r="A938" t="s">
        <v>1910</v>
      </c>
      <c r="B938" t="s">
        <v>10164</v>
      </c>
      <c r="C938" t="s">
        <v>9564</v>
      </c>
      <c r="D938" s="3" t="s">
        <v>4879</v>
      </c>
      <c r="E938" s="3" t="s">
        <v>10165</v>
      </c>
      <c r="F938" s="4">
        <v>0.5</v>
      </c>
      <c r="G938">
        <v>4.0999999999999996</v>
      </c>
      <c r="H938" s="1">
        <v>5195</v>
      </c>
      <c r="I938" t="s">
        <v>10166</v>
      </c>
      <c r="J938" t="s">
        <v>10167</v>
      </c>
      <c r="K938" t="s">
        <v>10168</v>
      </c>
      <c r="L938" t="s">
        <v>10169</v>
      </c>
      <c r="M938" t="s">
        <v>10170</v>
      </c>
      <c r="N938" t="s">
        <v>10171</v>
      </c>
      <c r="O938" t="s">
        <v>3927</v>
      </c>
      <c r="P938" t="s">
        <v>1911</v>
      </c>
    </row>
    <row r="939" spans="1:16">
      <c r="A939" t="s">
        <v>1912</v>
      </c>
      <c r="B939" t="s">
        <v>10172</v>
      </c>
      <c r="C939" t="s">
        <v>10173</v>
      </c>
      <c r="D939" s="3" t="s">
        <v>4834</v>
      </c>
      <c r="E939" s="3" t="s">
        <v>4677</v>
      </c>
      <c r="F939" s="4">
        <v>0.4</v>
      </c>
      <c r="G939">
        <v>4.5</v>
      </c>
      <c r="H939" s="1">
        <v>22420</v>
      </c>
      <c r="I939" t="s">
        <v>10174</v>
      </c>
      <c r="J939" t="s">
        <v>5153</v>
      </c>
      <c r="K939" t="s">
        <v>5154</v>
      </c>
      <c r="L939" t="s">
        <v>5155</v>
      </c>
      <c r="M939" t="s">
        <v>5156</v>
      </c>
      <c r="N939" t="s">
        <v>5157</v>
      </c>
      <c r="O939" t="s">
        <v>3928</v>
      </c>
      <c r="P939" t="s">
        <v>1914</v>
      </c>
    </row>
    <row r="940" spans="1:16">
      <c r="A940" t="s">
        <v>142</v>
      </c>
      <c r="B940" t="s">
        <v>4918</v>
      </c>
      <c r="C940" t="s">
        <v>4455</v>
      </c>
      <c r="D940" s="3" t="s">
        <v>4919</v>
      </c>
      <c r="E940" s="3" t="s">
        <v>4527</v>
      </c>
      <c r="F940" s="4">
        <v>0.86</v>
      </c>
      <c r="G940">
        <v>4</v>
      </c>
      <c r="H940" s="1">
        <v>1313</v>
      </c>
      <c r="I940" t="s">
        <v>4920</v>
      </c>
      <c r="J940" t="s">
        <v>4921</v>
      </c>
      <c r="K940" t="s">
        <v>4922</v>
      </c>
      <c r="L940" t="s">
        <v>4923</v>
      </c>
      <c r="M940" t="s">
        <v>4924</v>
      </c>
      <c r="N940" t="s">
        <v>4925</v>
      </c>
      <c r="O940" t="s">
        <v>3098</v>
      </c>
      <c r="P940" t="s">
        <v>1915</v>
      </c>
    </row>
    <row r="941" spans="1:16">
      <c r="A941" t="s">
        <v>1916</v>
      </c>
      <c r="B941" t="s">
        <v>10175</v>
      </c>
      <c r="C941" t="s">
        <v>6758</v>
      </c>
      <c r="D941" s="3" t="s">
        <v>8263</v>
      </c>
      <c r="E941" s="3" t="s">
        <v>4677</v>
      </c>
      <c r="F941" s="4">
        <v>0.56000000000000005</v>
      </c>
      <c r="G941">
        <v>4.2</v>
      </c>
      <c r="H941" s="1">
        <v>2284</v>
      </c>
      <c r="I941" t="s">
        <v>10176</v>
      </c>
      <c r="J941" t="s">
        <v>10177</v>
      </c>
      <c r="K941" t="s">
        <v>10178</v>
      </c>
      <c r="L941" t="s">
        <v>10179</v>
      </c>
      <c r="M941" t="s">
        <v>10180</v>
      </c>
      <c r="N941" t="s">
        <v>10181</v>
      </c>
      <c r="O941" t="s">
        <v>3929</v>
      </c>
      <c r="P941" t="s">
        <v>1917</v>
      </c>
    </row>
    <row r="942" spans="1:16">
      <c r="A942" t="s">
        <v>1918</v>
      </c>
      <c r="B942" t="s">
        <v>10182</v>
      </c>
      <c r="C942" t="s">
        <v>8124</v>
      </c>
      <c r="D942" s="3" t="s">
        <v>10183</v>
      </c>
      <c r="E942" s="3" t="s">
        <v>4835</v>
      </c>
      <c r="F942" s="4">
        <v>0.36</v>
      </c>
      <c r="G942">
        <v>3.9</v>
      </c>
      <c r="H942">
        <v>427</v>
      </c>
      <c r="I942" t="s">
        <v>10184</v>
      </c>
      <c r="J942" t="s">
        <v>10185</v>
      </c>
      <c r="K942" t="s">
        <v>10186</v>
      </c>
      <c r="L942" t="s">
        <v>10187</v>
      </c>
      <c r="M942" t="s">
        <v>10188</v>
      </c>
      <c r="N942" t="s">
        <v>10189</v>
      </c>
      <c r="O942" t="s">
        <v>3930</v>
      </c>
      <c r="P942" t="s">
        <v>1919</v>
      </c>
    </row>
    <row r="943" spans="1:16">
      <c r="A943" t="s">
        <v>1920</v>
      </c>
      <c r="B943" t="s">
        <v>10190</v>
      </c>
      <c r="C943" t="s">
        <v>10191</v>
      </c>
      <c r="D943" s="3" t="s">
        <v>5748</v>
      </c>
      <c r="E943" s="3" t="s">
        <v>4677</v>
      </c>
      <c r="F943" s="4">
        <v>0.73</v>
      </c>
      <c r="G943">
        <v>4.3</v>
      </c>
      <c r="H943" s="1">
        <v>1367</v>
      </c>
      <c r="I943" t="s">
        <v>10192</v>
      </c>
      <c r="J943" t="s">
        <v>10193</v>
      </c>
      <c r="K943" t="s">
        <v>10194</v>
      </c>
      <c r="L943" t="s">
        <v>10195</v>
      </c>
      <c r="M943" t="s">
        <v>10196</v>
      </c>
      <c r="N943" t="s">
        <v>10197</v>
      </c>
      <c r="O943" t="s">
        <v>3931</v>
      </c>
      <c r="P943" t="s">
        <v>1922</v>
      </c>
    </row>
    <row r="944" spans="1:16">
      <c r="A944" t="s">
        <v>1923</v>
      </c>
      <c r="B944" t="s">
        <v>10198</v>
      </c>
      <c r="C944" t="s">
        <v>10132</v>
      </c>
      <c r="D944" s="3" t="s">
        <v>5442</v>
      </c>
      <c r="E944" s="3" t="s">
        <v>4613</v>
      </c>
      <c r="F944" s="4">
        <v>0.57999999999999996</v>
      </c>
      <c r="G944">
        <v>4</v>
      </c>
      <c r="H944" s="1">
        <v>13199</v>
      </c>
      <c r="I944" t="s">
        <v>10199</v>
      </c>
      <c r="J944" t="s">
        <v>10200</v>
      </c>
      <c r="K944" t="s">
        <v>10201</v>
      </c>
      <c r="L944" t="s">
        <v>10202</v>
      </c>
      <c r="M944" t="s">
        <v>10203</v>
      </c>
      <c r="N944" t="s">
        <v>10204</v>
      </c>
      <c r="O944" t="s">
        <v>3932</v>
      </c>
      <c r="P944" t="s">
        <v>1924</v>
      </c>
    </row>
    <row r="945" spans="1:16">
      <c r="A945" t="s">
        <v>144</v>
      </c>
      <c r="B945" t="s">
        <v>4926</v>
      </c>
      <c r="C945" t="s">
        <v>4455</v>
      </c>
      <c r="D945" s="3" t="s">
        <v>4482</v>
      </c>
      <c r="E945" s="3" t="s">
        <v>4927</v>
      </c>
      <c r="F945" s="4">
        <v>0.61</v>
      </c>
      <c r="G945">
        <v>4.2</v>
      </c>
      <c r="H945" s="1">
        <v>29746</v>
      </c>
      <c r="I945" t="s">
        <v>4928</v>
      </c>
      <c r="J945" t="s">
        <v>4929</v>
      </c>
      <c r="K945" t="s">
        <v>4930</v>
      </c>
      <c r="L945" t="s">
        <v>4931</v>
      </c>
      <c r="M945" t="s">
        <v>4932</v>
      </c>
      <c r="N945" t="s">
        <v>4933</v>
      </c>
      <c r="O945" t="s">
        <v>3933</v>
      </c>
      <c r="P945" t="s">
        <v>1925</v>
      </c>
    </row>
    <row r="946" spans="1:16">
      <c r="A946" t="s">
        <v>1926</v>
      </c>
      <c r="B946" t="s">
        <v>10205</v>
      </c>
      <c r="C946" t="s">
        <v>4455</v>
      </c>
      <c r="D946" s="3" t="s">
        <v>5703</v>
      </c>
      <c r="E946" s="3" t="s">
        <v>4457</v>
      </c>
      <c r="F946" s="4">
        <v>0.66</v>
      </c>
      <c r="G946">
        <v>4.3</v>
      </c>
      <c r="H946" s="1">
        <v>2806</v>
      </c>
      <c r="I946" t="s">
        <v>10206</v>
      </c>
      <c r="J946" t="s">
        <v>5200</v>
      </c>
      <c r="K946" t="s">
        <v>5201</v>
      </c>
      <c r="L946" t="s">
        <v>5202</v>
      </c>
      <c r="M946" t="s">
        <v>5203</v>
      </c>
      <c r="N946" t="s">
        <v>5204</v>
      </c>
      <c r="O946" t="s">
        <v>3934</v>
      </c>
      <c r="P946" t="s">
        <v>1927</v>
      </c>
    </row>
    <row r="947" spans="1:16">
      <c r="A947" t="s">
        <v>1928</v>
      </c>
      <c r="B947" t="s">
        <v>10207</v>
      </c>
      <c r="C947" t="s">
        <v>6669</v>
      </c>
      <c r="D947" s="3" t="s">
        <v>10208</v>
      </c>
      <c r="E947" s="3" t="s">
        <v>4953</v>
      </c>
      <c r="F947" s="4">
        <v>0.25</v>
      </c>
      <c r="G947">
        <v>4.2</v>
      </c>
      <c r="H947" s="1">
        <v>30355</v>
      </c>
      <c r="I947" t="s">
        <v>10209</v>
      </c>
      <c r="J947" t="s">
        <v>10210</v>
      </c>
      <c r="K947" t="s">
        <v>10211</v>
      </c>
      <c r="L947" t="s">
        <v>10212</v>
      </c>
      <c r="M947" t="s">
        <v>10213</v>
      </c>
      <c r="N947" t="s">
        <v>10214</v>
      </c>
      <c r="O947" t="s">
        <v>3935</v>
      </c>
      <c r="P947" t="s">
        <v>1929</v>
      </c>
    </row>
    <row r="948" spans="1:16">
      <c r="A948" t="s">
        <v>1930</v>
      </c>
      <c r="B948" t="s">
        <v>10215</v>
      </c>
      <c r="C948" t="s">
        <v>8941</v>
      </c>
      <c r="D948" s="3" t="s">
        <v>4518</v>
      </c>
      <c r="E948" s="3" t="s">
        <v>4888</v>
      </c>
      <c r="F948" s="4">
        <v>0.8</v>
      </c>
      <c r="G948">
        <v>4.2</v>
      </c>
      <c r="H948" s="1">
        <v>2868</v>
      </c>
      <c r="I948" t="s">
        <v>10216</v>
      </c>
      <c r="J948" t="s">
        <v>10217</v>
      </c>
      <c r="K948" t="s">
        <v>10218</v>
      </c>
      <c r="L948" t="s">
        <v>10219</v>
      </c>
      <c r="M948" t="s">
        <v>10220</v>
      </c>
      <c r="N948" t="s">
        <v>10221</v>
      </c>
      <c r="O948" t="s">
        <v>3936</v>
      </c>
      <c r="P948" t="s">
        <v>1931</v>
      </c>
    </row>
    <row r="949" spans="1:16">
      <c r="A949" t="s">
        <v>1932</v>
      </c>
      <c r="B949" t="s">
        <v>10222</v>
      </c>
      <c r="C949" t="s">
        <v>8793</v>
      </c>
      <c r="D949" s="3" t="s">
        <v>5703</v>
      </c>
      <c r="E949" s="3" t="s">
        <v>4888</v>
      </c>
      <c r="F949" s="4">
        <v>0.75</v>
      </c>
      <c r="G949">
        <v>4.0999999999999996</v>
      </c>
      <c r="H949">
        <v>670</v>
      </c>
      <c r="I949" t="s">
        <v>10223</v>
      </c>
      <c r="J949" t="s">
        <v>10224</v>
      </c>
      <c r="K949" t="s">
        <v>10225</v>
      </c>
      <c r="L949" t="s">
        <v>10226</v>
      </c>
      <c r="M949" t="s">
        <v>10227</v>
      </c>
      <c r="N949" t="s">
        <v>10228</v>
      </c>
      <c r="O949" t="s">
        <v>3937</v>
      </c>
      <c r="P949" t="s">
        <v>1933</v>
      </c>
    </row>
    <row r="950" spans="1:16">
      <c r="A950" t="s">
        <v>1934</v>
      </c>
      <c r="B950" t="s">
        <v>10229</v>
      </c>
      <c r="C950" t="s">
        <v>10230</v>
      </c>
      <c r="D950" s="3" t="s">
        <v>4880</v>
      </c>
      <c r="E950" s="3" t="s">
        <v>4963</v>
      </c>
      <c r="F950" s="4">
        <v>0.53</v>
      </c>
      <c r="G950">
        <v>4.3</v>
      </c>
      <c r="H950" s="1">
        <v>3530</v>
      </c>
      <c r="I950" t="s">
        <v>10231</v>
      </c>
      <c r="J950" t="s">
        <v>10232</v>
      </c>
      <c r="K950" t="s">
        <v>10233</v>
      </c>
      <c r="L950" t="s">
        <v>10234</v>
      </c>
      <c r="M950" t="s">
        <v>10235</v>
      </c>
      <c r="N950" t="s">
        <v>10236</v>
      </c>
      <c r="O950" t="s">
        <v>3938</v>
      </c>
      <c r="P950" t="s">
        <v>1936</v>
      </c>
    </row>
    <row r="951" spans="1:16">
      <c r="A951" t="s">
        <v>1937</v>
      </c>
      <c r="B951" t="s">
        <v>10237</v>
      </c>
      <c r="C951" t="s">
        <v>10238</v>
      </c>
      <c r="D951" s="3" t="s">
        <v>4483</v>
      </c>
      <c r="E951" s="3" t="s">
        <v>5073</v>
      </c>
      <c r="F951" s="4">
        <v>0.46</v>
      </c>
      <c r="G951">
        <v>4.3</v>
      </c>
      <c r="H951" s="1">
        <v>6183</v>
      </c>
      <c r="I951" t="s">
        <v>10239</v>
      </c>
      <c r="J951" t="s">
        <v>10240</v>
      </c>
      <c r="K951" t="s">
        <v>10241</v>
      </c>
      <c r="L951" t="s">
        <v>10242</v>
      </c>
      <c r="M951" t="s">
        <v>10243</v>
      </c>
      <c r="N951" t="s">
        <v>10244</v>
      </c>
      <c r="O951" t="s">
        <v>3939</v>
      </c>
      <c r="P951" t="s">
        <v>1939</v>
      </c>
    </row>
    <row r="952" spans="1:16">
      <c r="A952" t="s">
        <v>1940</v>
      </c>
      <c r="B952" t="s">
        <v>10245</v>
      </c>
      <c r="C952" t="s">
        <v>8996</v>
      </c>
      <c r="D952" s="3" t="s">
        <v>10246</v>
      </c>
      <c r="E952" s="3" t="s">
        <v>10246</v>
      </c>
      <c r="F952" s="4">
        <v>0</v>
      </c>
      <c r="G952">
        <v>4.2</v>
      </c>
      <c r="H952">
        <v>419</v>
      </c>
      <c r="I952" t="s">
        <v>10247</v>
      </c>
      <c r="J952" t="s">
        <v>10248</v>
      </c>
      <c r="K952" t="s">
        <v>10249</v>
      </c>
      <c r="L952" t="s">
        <v>10250</v>
      </c>
      <c r="M952" t="s">
        <v>10251</v>
      </c>
      <c r="N952" t="s">
        <v>10252</v>
      </c>
      <c r="O952" t="s">
        <v>3940</v>
      </c>
      <c r="P952" t="s">
        <v>1941</v>
      </c>
    </row>
    <row r="953" spans="1:16">
      <c r="A953" t="s">
        <v>1942</v>
      </c>
      <c r="B953" t="s">
        <v>10253</v>
      </c>
      <c r="C953" t="s">
        <v>8318</v>
      </c>
      <c r="D953" s="3" t="s">
        <v>4527</v>
      </c>
      <c r="E953" s="3" t="s">
        <v>8072</v>
      </c>
      <c r="F953" s="4">
        <v>0.5</v>
      </c>
      <c r="G953">
        <v>4.5</v>
      </c>
      <c r="H953" s="1">
        <v>7317</v>
      </c>
      <c r="I953" t="s">
        <v>10254</v>
      </c>
      <c r="J953" t="s">
        <v>10255</v>
      </c>
      <c r="K953" t="s">
        <v>10256</v>
      </c>
      <c r="L953" t="s">
        <v>10257</v>
      </c>
      <c r="M953" t="s">
        <v>10258</v>
      </c>
      <c r="N953" t="s">
        <v>10259</v>
      </c>
      <c r="O953" t="s">
        <v>3941</v>
      </c>
      <c r="P953" t="s">
        <v>1943</v>
      </c>
    </row>
    <row r="954" spans="1:16">
      <c r="A954" t="s">
        <v>1944</v>
      </c>
      <c r="B954" t="s">
        <v>10260</v>
      </c>
      <c r="C954" t="s">
        <v>10261</v>
      </c>
      <c r="D954" s="3" t="s">
        <v>10262</v>
      </c>
      <c r="E954" s="3" t="s">
        <v>10262</v>
      </c>
      <c r="F954" s="4">
        <v>0</v>
      </c>
      <c r="G954">
        <v>4.4000000000000004</v>
      </c>
      <c r="H954" s="1">
        <v>4426</v>
      </c>
      <c r="I954" t="s">
        <v>10263</v>
      </c>
      <c r="J954" t="s">
        <v>10264</v>
      </c>
      <c r="K954" t="s">
        <v>10265</v>
      </c>
      <c r="L954" t="s">
        <v>10266</v>
      </c>
      <c r="M954" t="s">
        <v>10267</v>
      </c>
      <c r="N954" t="s">
        <v>10268</v>
      </c>
      <c r="O954" t="s">
        <v>3942</v>
      </c>
      <c r="P954" t="s">
        <v>1946</v>
      </c>
    </row>
    <row r="955" spans="1:16">
      <c r="A955" t="s">
        <v>146</v>
      </c>
      <c r="B955" t="s">
        <v>4934</v>
      </c>
      <c r="C955" t="s">
        <v>4583</v>
      </c>
      <c r="D955" s="3" t="s">
        <v>4584</v>
      </c>
      <c r="E955" s="3" t="s">
        <v>4585</v>
      </c>
      <c r="F955" s="4">
        <v>0.44</v>
      </c>
      <c r="G955">
        <v>4.2</v>
      </c>
      <c r="H955" s="1">
        <v>45237</v>
      </c>
      <c r="I955" t="s">
        <v>4935</v>
      </c>
      <c r="J955" t="s">
        <v>4936</v>
      </c>
      <c r="K955" t="s">
        <v>4937</v>
      </c>
      <c r="L955" t="s">
        <v>4938</v>
      </c>
      <c r="M955" t="s">
        <v>4939</v>
      </c>
      <c r="N955" t="s">
        <v>4940</v>
      </c>
      <c r="O955" t="s">
        <v>3943</v>
      </c>
      <c r="P955" t="s">
        <v>1947</v>
      </c>
    </row>
    <row r="956" spans="1:16">
      <c r="A956" t="s">
        <v>1948</v>
      </c>
      <c r="B956" t="s">
        <v>10269</v>
      </c>
      <c r="C956" t="s">
        <v>8941</v>
      </c>
      <c r="D956" s="3" t="s">
        <v>5101</v>
      </c>
      <c r="E956" s="3" t="s">
        <v>4457</v>
      </c>
      <c r="F956" s="4">
        <v>0.76</v>
      </c>
      <c r="G956">
        <v>4.0999999999999996</v>
      </c>
      <c r="H956" s="1">
        <v>1092</v>
      </c>
      <c r="I956" t="s">
        <v>10270</v>
      </c>
      <c r="J956" t="s">
        <v>10271</v>
      </c>
      <c r="K956" t="s">
        <v>10272</v>
      </c>
      <c r="L956" t="s">
        <v>10273</v>
      </c>
      <c r="M956" t="s">
        <v>10274</v>
      </c>
      <c r="N956" t="s">
        <v>10275</v>
      </c>
      <c r="O956" t="s">
        <v>3944</v>
      </c>
      <c r="P956" t="s">
        <v>1949</v>
      </c>
    </row>
    <row r="957" spans="1:16">
      <c r="A957" t="s">
        <v>1950</v>
      </c>
      <c r="B957" t="s">
        <v>10276</v>
      </c>
      <c r="C957" t="s">
        <v>9612</v>
      </c>
      <c r="D957" s="3" t="s">
        <v>10277</v>
      </c>
      <c r="E957" s="3" t="s">
        <v>9510</v>
      </c>
      <c r="F957" s="4">
        <v>0.24</v>
      </c>
      <c r="G957">
        <v>4.3</v>
      </c>
      <c r="H957" s="1">
        <v>2493</v>
      </c>
      <c r="I957" t="s">
        <v>10278</v>
      </c>
      <c r="J957" t="s">
        <v>10279</v>
      </c>
      <c r="K957" t="s">
        <v>10280</v>
      </c>
      <c r="L957" t="s">
        <v>10281</v>
      </c>
      <c r="M957" t="s">
        <v>10282</v>
      </c>
      <c r="N957" t="s">
        <v>10283</v>
      </c>
      <c r="O957" t="s">
        <v>3945</v>
      </c>
      <c r="P957" t="s">
        <v>1951</v>
      </c>
    </row>
    <row r="958" spans="1:16">
      <c r="A958" t="s">
        <v>1952</v>
      </c>
      <c r="B958" t="s">
        <v>10284</v>
      </c>
      <c r="C958" t="s">
        <v>8383</v>
      </c>
      <c r="D958" s="3" t="s">
        <v>5612</v>
      </c>
      <c r="E958" s="3" t="s">
        <v>5042</v>
      </c>
      <c r="F958" s="4">
        <v>0.38</v>
      </c>
      <c r="G958">
        <v>4.4000000000000004</v>
      </c>
      <c r="H958" s="1">
        <v>12679</v>
      </c>
      <c r="I958" t="s">
        <v>10285</v>
      </c>
      <c r="J958" t="s">
        <v>10286</v>
      </c>
      <c r="K958" t="s">
        <v>10287</v>
      </c>
      <c r="L958" t="s">
        <v>10288</v>
      </c>
      <c r="M958" t="s">
        <v>10289</v>
      </c>
      <c r="N958" t="s">
        <v>10290</v>
      </c>
      <c r="O958" t="s">
        <v>3670</v>
      </c>
      <c r="P958" t="s">
        <v>1953</v>
      </c>
    </row>
    <row r="959" spans="1:16">
      <c r="A959" t="s">
        <v>161</v>
      </c>
      <c r="B959" t="s">
        <v>4984</v>
      </c>
      <c r="C959" t="s">
        <v>4455</v>
      </c>
      <c r="D959" s="3" t="s">
        <v>4466</v>
      </c>
      <c r="E959" s="3" t="s">
        <v>4716</v>
      </c>
      <c r="F959" s="4">
        <v>0.42</v>
      </c>
      <c r="G959">
        <v>4.0999999999999996</v>
      </c>
      <c r="H959">
        <v>210</v>
      </c>
      <c r="I959" t="s">
        <v>4985</v>
      </c>
      <c r="J959" t="s">
        <v>4986</v>
      </c>
      <c r="K959" t="s">
        <v>4987</v>
      </c>
      <c r="L959" t="s">
        <v>4988</v>
      </c>
      <c r="M959" t="s">
        <v>4989</v>
      </c>
      <c r="N959" t="s">
        <v>4990</v>
      </c>
      <c r="O959" t="s">
        <v>3946</v>
      </c>
      <c r="P959" t="s">
        <v>1954</v>
      </c>
    </row>
    <row r="960" spans="1:16">
      <c r="A960" t="s">
        <v>1955</v>
      </c>
      <c r="B960" t="s">
        <v>10291</v>
      </c>
      <c r="C960" t="s">
        <v>9755</v>
      </c>
      <c r="D960" s="3" t="s">
        <v>10292</v>
      </c>
      <c r="E960" s="3" t="s">
        <v>10293</v>
      </c>
      <c r="F960" s="4">
        <v>0.16</v>
      </c>
      <c r="G960">
        <v>3.6</v>
      </c>
      <c r="H960" s="1">
        <v>4199</v>
      </c>
      <c r="I960" t="s">
        <v>10294</v>
      </c>
      <c r="J960" t="s">
        <v>10295</v>
      </c>
      <c r="K960" t="s">
        <v>10296</v>
      </c>
      <c r="L960" t="s">
        <v>10297</v>
      </c>
      <c r="M960" t="s">
        <v>10298</v>
      </c>
      <c r="N960" t="s">
        <v>10299</v>
      </c>
      <c r="O960" t="s">
        <v>3947</v>
      </c>
      <c r="P960" t="s">
        <v>1956</v>
      </c>
    </row>
    <row r="961" spans="1:16">
      <c r="A961" t="s">
        <v>1136</v>
      </c>
      <c r="B961" t="s">
        <v>7773</v>
      </c>
      <c r="C961" t="s">
        <v>6828</v>
      </c>
      <c r="D961" s="3" t="s">
        <v>4483</v>
      </c>
      <c r="E961" s="3" t="s">
        <v>4834</v>
      </c>
      <c r="F961" s="4">
        <v>0.42</v>
      </c>
      <c r="G961">
        <v>4</v>
      </c>
      <c r="H961" s="1">
        <v>14403</v>
      </c>
      <c r="I961" t="s">
        <v>7774</v>
      </c>
      <c r="J961" t="s">
        <v>7155</v>
      </c>
      <c r="K961" t="s">
        <v>7156</v>
      </c>
      <c r="L961" t="s">
        <v>7157</v>
      </c>
      <c r="M961" t="s">
        <v>7158</v>
      </c>
      <c r="N961" t="s">
        <v>7159</v>
      </c>
      <c r="O961" t="s">
        <v>3948</v>
      </c>
      <c r="P961" t="s">
        <v>1957</v>
      </c>
    </row>
    <row r="962" spans="1:16">
      <c r="A962" t="s">
        <v>1958</v>
      </c>
      <c r="B962" t="s">
        <v>10300</v>
      </c>
      <c r="C962" t="s">
        <v>8383</v>
      </c>
      <c r="D962" s="3" t="s">
        <v>10301</v>
      </c>
      <c r="E962" s="3" t="s">
        <v>4963</v>
      </c>
      <c r="F962" s="4">
        <v>0.48</v>
      </c>
      <c r="G962">
        <v>4</v>
      </c>
      <c r="H962" s="1">
        <v>11113</v>
      </c>
      <c r="I962" t="s">
        <v>10302</v>
      </c>
      <c r="J962" t="s">
        <v>10303</v>
      </c>
      <c r="K962" t="s">
        <v>10304</v>
      </c>
      <c r="L962" t="s">
        <v>10305</v>
      </c>
      <c r="M962" t="s">
        <v>10306</v>
      </c>
      <c r="N962" t="s">
        <v>10307</v>
      </c>
      <c r="O962" t="s">
        <v>3949</v>
      </c>
      <c r="P962" t="s">
        <v>1959</v>
      </c>
    </row>
    <row r="963" spans="1:16">
      <c r="A963" t="s">
        <v>1960</v>
      </c>
      <c r="B963" t="s">
        <v>10308</v>
      </c>
      <c r="C963" t="s">
        <v>8169</v>
      </c>
      <c r="D963" s="3" t="s">
        <v>10309</v>
      </c>
      <c r="E963" s="3" t="s">
        <v>4546</v>
      </c>
      <c r="F963" s="4">
        <v>0.59</v>
      </c>
      <c r="G963">
        <v>4.4000000000000004</v>
      </c>
      <c r="H963" s="1">
        <v>10773</v>
      </c>
      <c r="I963" t="s">
        <v>10310</v>
      </c>
      <c r="J963" t="s">
        <v>10311</v>
      </c>
      <c r="K963" t="s">
        <v>10312</v>
      </c>
      <c r="L963" t="s">
        <v>10313</v>
      </c>
      <c r="M963" t="s">
        <v>10314</v>
      </c>
      <c r="N963" t="s">
        <v>10315</v>
      </c>
      <c r="O963" t="s">
        <v>3950</v>
      </c>
      <c r="P963" t="s">
        <v>1961</v>
      </c>
    </row>
    <row r="964" spans="1:16">
      <c r="A964" t="s">
        <v>1128</v>
      </c>
      <c r="B964" t="s">
        <v>7750</v>
      </c>
      <c r="C964" t="s">
        <v>7751</v>
      </c>
      <c r="D964" s="3" t="s">
        <v>7752</v>
      </c>
      <c r="E964" s="3" t="s">
        <v>4527</v>
      </c>
      <c r="F964" s="4">
        <v>0.88</v>
      </c>
      <c r="G964">
        <v>3.9</v>
      </c>
      <c r="H964" s="1">
        <v>6491</v>
      </c>
      <c r="I964" t="s">
        <v>7753</v>
      </c>
      <c r="J964" t="s">
        <v>7754</v>
      </c>
      <c r="K964" t="s">
        <v>7755</v>
      </c>
      <c r="L964" t="s">
        <v>7756</v>
      </c>
      <c r="M964" t="s">
        <v>7757</v>
      </c>
      <c r="N964" t="s">
        <v>10316</v>
      </c>
      <c r="O964" t="s">
        <v>3951</v>
      </c>
      <c r="P964" t="s">
        <v>1962</v>
      </c>
    </row>
    <row r="965" spans="1:16">
      <c r="A965" t="s">
        <v>1963</v>
      </c>
      <c r="B965" t="s">
        <v>10317</v>
      </c>
      <c r="C965" t="s">
        <v>8138</v>
      </c>
      <c r="D965" s="3" t="s">
        <v>10318</v>
      </c>
      <c r="E965" s="3" t="s">
        <v>4527</v>
      </c>
      <c r="F965" s="4">
        <v>0.34</v>
      </c>
      <c r="G965">
        <v>4.3</v>
      </c>
      <c r="H965" s="1">
        <v>13944</v>
      </c>
      <c r="I965" t="s">
        <v>10319</v>
      </c>
      <c r="J965" t="s">
        <v>10320</v>
      </c>
      <c r="K965" t="s">
        <v>10321</v>
      </c>
      <c r="L965" t="s">
        <v>10322</v>
      </c>
      <c r="M965" t="s">
        <v>10323</v>
      </c>
      <c r="N965" t="s">
        <v>10324</v>
      </c>
      <c r="O965" t="s">
        <v>3952</v>
      </c>
      <c r="P965" t="s">
        <v>1964</v>
      </c>
    </row>
    <row r="966" spans="1:16">
      <c r="A966" t="s">
        <v>1965</v>
      </c>
      <c r="B966" t="s">
        <v>10325</v>
      </c>
      <c r="C966" t="s">
        <v>8301</v>
      </c>
      <c r="D966" s="3" t="s">
        <v>8072</v>
      </c>
      <c r="E966" s="3" t="s">
        <v>10326</v>
      </c>
      <c r="F966" s="4">
        <v>0.31</v>
      </c>
      <c r="G966">
        <v>4.5999999999999996</v>
      </c>
      <c r="H966" s="1">
        <v>10760</v>
      </c>
      <c r="I966" t="s">
        <v>10327</v>
      </c>
      <c r="J966" t="s">
        <v>10328</v>
      </c>
      <c r="K966" t="s">
        <v>10329</v>
      </c>
      <c r="L966" t="s">
        <v>10330</v>
      </c>
      <c r="M966" t="s">
        <v>10331</v>
      </c>
      <c r="N966" t="s">
        <v>10332</v>
      </c>
      <c r="O966" t="s">
        <v>3953</v>
      </c>
      <c r="P966" t="s">
        <v>1966</v>
      </c>
    </row>
    <row r="967" spans="1:16">
      <c r="A967" t="s">
        <v>1967</v>
      </c>
      <c r="B967" t="s">
        <v>10333</v>
      </c>
      <c r="C967" t="s">
        <v>8447</v>
      </c>
      <c r="D967" s="3" t="s">
        <v>5388</v>
      </c>
      <c r="E967" s="3" t="s">
        <v>5388</v>
      </c>
      <c r="F967" s="4">
        <v>0</v>
      </c>
      <c r="G967">
        <v>4.4000000000000004</v>
      </c>
      <c r="H967" s="1">
        <v>25996</v>
      </c>
      <c r="I967" t="s">
        <v>10334</v>
      </c>
      <c r="J967" t="s">
        <v>10335</v>
      </c>
      <c r="K967" t="s">
        <v>10336</v>
      </c>
      <c r="L967" t="s">
        <v>10337</v>
      </c>
      <c r="M967" t="s">
        <v>10338</v>
      </c>
      <c r="N967" t="s">
        <v>10339</v>
      </c>
      <c r="O967" t="s">
        <v>3954</v>
      </c>
      <c r="P967" t="s">
        <v>1968</v>
      </c>
    </row>
    <row r="968" spans="1:16">
      <c r="A968" t="s">
        <v>1969</v>
      </c>
      <c r="B968" t="s">
        <v>10340</v>
      </c>
      <c r="C968" t="s">
        <v>8051</v>
      </c>
      <c r="D968" s="3" t="s">
        <v>10341</v>
      </c>
      <c r="E968" s="3" t="s">
        <v>10342</v>
      </c>
      <c r="F968" s="4">
        <v>0.17</v>
      </c>
      <c r="G968">
        <v>4.5</v>
      </c>
      <c r="H968" s="1">
        <v>16146</v>
      </c>
      <c r="I968" t="s">
        <v>10343</v>
      </c>
      <c r="J968" t="s">
        <v>10344</v>
      </c>
      <c r="K968" t="s">
        <v>10345</v>
      </c>
      <c r="L968" t="s">
        <v>10346</v>
      </c>
      <c r="M968" t="s">
        <v>10347</v>
      </c>
      <c r="N968" t="s">
        <v>10348</v>
      </c>
      <c r="O968" t="s">
        <v>3955</v>
      </c>
      <c r="P968" t="s">
        <v>1970</v>
      </c>
    </row>
    <row r="969" spans="1:16">
      <c r="A969" t="s">
        <v>1971</v>
      </c>
      <c r="B969" t="s">
        <v>10349</v>
      </c>
      <c r="C969" t="s">
        <v>9755</v>
      </c>
      <c r="D969" s="3" t="s">
        <v>7669</v>
      </c>
      <c r="E969" s="3" t="s">
        <v>10350</v>
      </c>
      <c r="F969" s="4">
        <v>0.17</v>
      </c>
      <c r="G969">
        <v>3.9</v>
      </c>
      <c r="H969" s="1">
        <v>8280</v>
      </c>
      <c r="I969" t="s">
        <v>10351</v>
      </c>
      <c r="J969" t="s">
        <v>10352</v>
      </c>
      <c r="K969" t="s">
        <v>10353</v>
      </c>
      <c r="L969" t="s">
        <v>10354</v>
      </c>
      <c r="M969" t="s">
        <v>10355</v>
      </c>
      <c r="N969" t="s">
        <v>10356</v>
      </c>
      <c r="O969" t="s">
        <v>3956</v>
      </c>
      <c r="P969" t="s">
        <v>1972</v>
      </c>
    </row>
    <row r="970" spans="1:16">
      <c r="A970" t="s">
        <v>150</v>
      </c>
      <c r="B970" t="s">
        <v>4944</v>
      </c>
      <c r="C970" t="s">
        <v>4455</v>
      </c>
      <c r="D970" s="3" t="s">
        <v>4945</v>
      </c>
      <c r="E970" s="3" t="s">
        <v>4483</v>
      </c>
      <c r="F970" s="4">
        <v>0.62</v>
      </c>
      <c r="G970">
        <v>4.0999999999999996</v>
      </c>
      <c r="H970">
        <v>450</v>
      </c>
      <c r="I970" t="s">
        <v>4946</v>
      </c>
      <c r="J970" t="s">
        <v>4947</v>
      </c>
      <c r="K970" t="s">
        <v>4948</v>
      </c>
      <c r="L970" t="s">
        <v>4949</v>
      </c>
      <c r="M970" t="s">
        <v>4950</v>
      </c>
      <c r="N970" t="s">
        <v>4951</v>
      </c>
      <c r="O970" t="s">
        <v>3102</v>
      </c>
      <c r="P970" t="s">
        <v>1973</v>
      </c>
    </row>
    <row r="971" spans="1:16">
      <c r="A971" t="s">
        <v>1974</v>
      </c>
      <c r="B971" t="s">
        <v>10357</v>
      </c>
      <c r="C971" t="s">
        <v>10132</v>
      </c>
      <c r="D971" s="3" t="s">
        <v>6224</v>
      </c>
      <c r="E971" s="3" t="s">
        <v>4963</v>
      </c>
      <c r="F971" s="4">
        <v>0.34</v>
      </c>
      <c r="G971">
        <v>4.3</v>
      </c>
      <c r="H971" s="1">
        <v>14237</v>
      </c>
      <c r="I971" t="s">
        <v>10358</v>
      </c>
      <c r="J971" t="s">
        <v>10359</v>
      </c>
      <c r="K971" t="s">
        <v>10360</v>
      </c>
      <c r="L971" t="s">
        <v>10361</v>
      </c>
      <c r="M971" t="s">
        <v>10362</v>
      </c>
      <c r="N971" t="s">
        <v>10363</v>
      </c>
      <c r="O971" t="s">
        <v>3957</v>
      </c>
      <c r="P971" t="s">
        <v>1975</v>
      </c>
    </row>
    <row r="972" spans="1:16">
      <c r="A972" t="s">
        <v>1976</v>
      </c>
      <c r="B972" t="s">
        <v>10364</v>
      </c>
      <c r="C972" t="s">
        <v>10365</v>
      </c>
      <c r="D972" s="3" t="s">
        <v>6356</v>
      </c>
      <c r="E972" s="3" t="s">
        <v>4888</v>
      </c>
      <c r="F972" s="4">
        <v>0.14000000000000001</v>
      </c>
      <c r="G972">
        <v>4.5</v>
      </c>
      <c r="H972" s="1">
        <v>20668</v>
      </c>
      <c r="I972" t="s">
        <v>10366</v>
      </c>
      <c r="J972" t="s">
        <v>10367</v>
      </c>
      <c r="K972" t="s">
        <v>10368</v>
      </c>
      <c r="L972" t="s">
        <v>10369</v>
      </c>
      <c r="M972" t="s">
        <v>10370</v>
      </c>
      <c r="N972" t="s">
        <v>10371</v>
      </c>
      <c r="O972" t="s">
        <v>3958</v>
      </c>
      <c r="P972" t="s">
        <v>1978</v>
      </c>
    </row>
    <row r="973" spans="1:16">
      <c r="A973" t="s">
        <v>1979</v>
      </c>
      <c r="B973" t="s">
        <v>10372</v>
      </c>
      <c r="C973" t="s">
        <v>8996</v>
      </c>
      <c r="D973" s="3" t="s">
        <v>8101</v>
      </c>
      <c r="E973" s="3" t="s">
        <v>8101</v>
      </c>
      <c r="F973" s="4">
        <v>0</v>
      </c>
      <c r="G973">
        <v>4.5</v>
      </c>
      <c r="H973" s="1">
        <v>1674</v>
      </c>
      <c r="I973" t="s">
        <v>10373</v>
      </c>
      <c r="J973" t="s">
        <v>10374</v>
      </c>
      <c r="K973" t="s">
        <v>10375</v>
      </c>
      <c r="L973" t="s">
        <v>10376</v>
      </c>
      <c r="M973" t="s">
        <v>10377</v>
      </c>
      <c r="N973" t="s">
        <v>10378</v>
      </c>
      <c r="O973" t="s">
        <v>3959</v>
      </c>
      <c r="P973" t="s">
        <v>1980</v>
      </c>
    </row>
    <row r="974" spans="1:16">
      <c r="A974" t="s">
        <v>1981</v>
      </c>
      <c r="B974" t="s">
        <v>10379</v>
      </c>
      <c r="C974" t="s">
        <v>9477</v>
      </c>
      <c r="D974" s="3" t="s">
        <v>5431</v>
      </c>
      <c r="E974" s="3" t="s">
        <v>7736</v>
      </c>
      <c r="F974" s="4">
        <v>0.51</v>
      </c>
      <c r="G974">
        <v>3.6</v>
      </c>
      <c r="H974" s="1">
        <v>7689</v>
      </c>
      <c r="I974" t="s">
        <v>10380</v>
      </c>
      <c r="J974" t="s">
        <v>10381</v>
      </c>
      <c r="K974" t="s">
        <v>10382</v>
      </c>
      <c r="L974" t="s">
        <v>10383</v>
      </c>
      <c r="M974" t="s">
        <v>10384</v>
      </c>
      <c r="N974" t="s">
        <v>10385</v>
      </c>
      <c r="O974" t="s">
        <v>3960</v>
      </c>
      <c r="P974" t="s">
        <v>1982</v>
      </c>
    </row>
    <row r="975" spans="1:16">
      <c r="A975" t="s">
        <v>1983</v>
      </c>
      <c r="B975" t="s">
        <v>10386</v>
      </c>
      <c r="C975" t="s">
        <v>8731</v>
      </c>
      <c r="D975" s="3" t="s">
        <v>5954</v>
      </c>
      <c r="E975" s="3" t="s">
        <v>10387</v>
      </c>
      <c r="F975" s="4">
        <v>0.69</v>
      </c>
      <c r="G975">
        <v>4.0999999999999996</v>
      </c>
      <c r="H975" s="1">
        <v>5554</v>
      </c>
      <c r="I975" t="s">
        <v>10388</v>
      </c>
      <c r="J975" t="s">
        <v>10389</v>
      </c>
      <c r="K975" t="s">
        <v>10390</v>
      </c>
      <c r="L975" t="s">
        <v>10391</v>
      </c>
      <c r="M975" t="s">
        <v>10392</v>
      </c>
      <c r="N975" t="s">
        <v>10393</v>
      </c>
      <c r="O975" t="s">
        <v>3961</v>
      </c>
      <c r="P975" t="s">
        <v>1984</v>
      </c>
    </row>
    <row r="976" spans="1:16">
      <c r="A976" t="s">
        <v>157</v>
      </c>
      <c r="B976" t="s">
        <v>4970</v>
      </c>
      <c r="C976" t="s">
        <v>4455</v>
      </c>
      <c r="D976" s="3" t="s">
        <v>4550</v>
      </c>
      <c r="E976" s="3" t="s">
        <v>4551</v>
      </c>
      <c r="F976" s="4">
        <v>0.69</v>
      </c>
      <c r="G976">
        <v>4.3</v>
      </c>
      <c r="H976" s="1">
        <v>20053</v>
      </c>
      <c r="I976" t="s">
        <v>4971</v>
      </c>
      <c r="J976" t="s">
        <v>4972</v>
      </c>
      <c r="K976" t="s">
        <v>4973</v>
      </c>
      <c r="L976" t="s">
        <v>4974</v>
      </c>
      <c r="M976" t="s">
        <v>4975</v>
      </c>
      <c r="N976" t="s">
        <v>4976</v>
      </c>
      <c r="O976" t="s">
        <v>3105</v>
      </c>
      <c r="P976" t="s">
        <v>1985</v>
      </c>
    </row>
    <row r="977" spans="1:16">
      <c r="A977" t="s">
        <v>1986</v>
      </c>
      <c r="B977" t="s">
        <v>10394</v>
      </c>
      <c r="C977" t="s">
        <v>8676</v>
      </c>
      <c r="D977" s="3" t="s">
        <v>8255</v>
      </c>
      <c r="E977" s="3" t="s">
        <v>8255</v>
      </c>
      <c r="F977" s="4">
        <v>0</v>
      </c>
      <c r="G977">
        <v>3.8</v>
      </c>
      <c r="H977" s="1">
        <v>3344</v>
      </c>
      <c r="I977" t="s">
        <v>10395</v>
      </c>
      <c r="J977" t="s">
        <v>10396</v>
      </c>
      <c r="K977" t="s">
        <v>10397</v>
      </c>
      <c r="L977" t="s">
        <v>10398</v>
      </c>
      <c r="M977" t="s">
        <v>10399</v>
      </c>
      <c r="N977" t="s">
        <v>10400</v>
      </c>
      <c r="O977" t="s">
        <v>3962</v>
      </c>
      <c r="P977" t="s">
        <v>1987</v>
      </c>
    </row>
    <row r="978" spans="1:16">
      <c r="A978" t="s">
        <v>1988</v>
      </c>
      <c r="B978" t="s">
        <v>10401</v>
      </c>
      <c r="C978" t="s">
        <v>10402</v>
      </c>
      <c r="D978" s="3" t="s">
        <v>4992</v>
      </c>
      <c r="E978" s="3" t="s">
        <v>5216</v>
      </c>
      <c r="F978" s="4">
        <v>0.28999999999999998</v>
      </c>
      <c r="G978">
        <v>4.5999999999999996</v>
      </c>
      <c r="H978" s="1">
        <v>2886</v>
      </c>
      <c r="I978" t="s">
        <v>10403</v>
      </c>
      <c r="J978" t="s">
        <v>10404</v>
      </c>
      <c r="K978" t="s">
        <v>10405</v>
      </c>
      <c r="L978" t="s">
        <v>10406</v>
      </c>
      <c r="M978" t="s">
        <v>10407</v>
      </c>
      <c r="N978" t="s">
        <v>10408</v>
      </c>
      <c r="O978" t="s">
        <v>3963</v>
      </c>
      <c r="P978" t="s">
        <v>1990</v>
      </c>
    </row>
    <row r="979" spans="1:16">
      <c r="A979" t="s">
        <v>1991</v>
      </c>
      <c r="B979" t="s">
        <v>10409</v>
      </c>
      <c r="C979" t="s">
        <v>6758</v>
      </c>
      <c r="D979" s="3" t="s">
        <v>5921</v>
      </c>
      <c r="E979" s="3" t="s">
        <v>6224</v>
      </c>
      <c r="F979" s="4">
        <v>0.25</v>
      </c>
      <c r="G979">
        <v>4.0999999999999996</v>
      </c>
      <c r="H979" s="1">
        <v>98250</v>
      </c>
      <c r="I979" t="s">
        <v>10410</v>
      </c>
      <c r="J979" t="s">
        <v>10411</v>
      </c>
      <c r="K979" t="s">
        <v>10412</v>
      </c>
      <c r="L979" t="s">
        <v>10413</v>
      </c>
      <c r="M979" t="s">
        <v>10414</v>
      </c>
      <c r="N979" t="s">
        <v>10415</v>
      </c>
      <c r="O979" t="s">
        <v>3964</v>
      </c>
      <c r="P979" t="s">
        <v>1992</v>
      </c>
    </row>
    <row r="980" spans="1:16">
      <c r="A980" t="s">
        <v>1993</v>
      </c>
      <c r="B980" t="s">
        <v>10416</v>
      </c>
      <c r="C980" t="s">
        <v>7964</v>
      </c>
      <c r="D980" s="3" t="s">
        <v>10417</v>
      </c>
      <c r="E980" s="3" t="s">
        <v>10418</v>
      </c>
      <c r="F980" s="4">
        <v>0.8</v>
      </c>
      <c r="G980">
        <v>4</v>
      </c>
      <c r="H980">
        <v>75</v>
      </c>
      <c r="I980" t="s">
        <v>10419</v>
      </c>
      <c r="J980" t="s">
        <v>10420</v>
      </c>
      <c r="K980" t="s">
        <v>10421</v>
      </c>
      <c r="L980" t="s">
        <v>10422</v>
      </c>
      <c r="M980" t="s">
        <v>10423</v>
      </c>
      <c r="N980" t="s">
        <v>10424</v>
      </c>
      <c r="O980" t="s">
        <v>3965</v>
      </c>
      <c r="P980" t="s">
        <v>1994</v>
      </c>
    </row>
    <row r="981" spans="1:16">
      <c r="A981" t="s">
        <v>159</v>
      </c>
      <c r="B981" t="s">
        <v>4977</v>
      </c>
      <c r="C981" t="s">
        <v>4455</v>
      </c>
      <c r="D981" s="3" t="s">
        <v>4466</v>
      </c>
      <c r="E981" s="3" t="s">
        <v>4561</v>
      </c>
      <c r="F981" s="4">
        <v>0.61</v>
      </c>
      <c r="G981">
        <v>4.5</v>
      </c>
      <c r="H981">
        <v>149</v>
      </c>
      <c r="I981" t="s">
        <v>4978</v>
      </c>
      <c r="J981" t="s">
        <v>4979</v>
      </c>
      <c r="K981" t="s">
        <v>4980</v>
      </c>
      <c r="L981" t="s">
        <v>4981</v>
      </c>
      <c r="M981" t="s">
        <v>4982</v>
      </c>
      <c r="N981" t="s">
        <v>10425</v>
      </c>
      <c r="O981" t="s">
        <v>3966</v>
      </c>
      <c r="P981" t="s">
        <v>1995</v>
      </c>
    </row>
    <row r="982" spans="1:16">
      <c r="A982" t="s">
        <v>1996</v>
      </c>
      <c r="B982" t="s">
        <v>10426</v>
      </c>
      <c r="C982" t="s">
        <v>9477</v>
      </c>
      <c r="D982" s="3" t="s">
        <v>10427</v>
      </c>
      <c r="E982" s="3" t="s">
        <v>10428</v>
      </c>
      <c r="F982" s="4">
        <v>0.5</v>
      </c>
      <c r="G982">
        <v>4.3</v>
      </c>
      <c r="H982" s="1">
        <v>2585</v>
      </c>
      <c r="I982" t="s">
        <v>10429</v>
      </c>
      <c r="J982" t="s">
        <v>10430</v>
      </c>
      <c r="K982" t="s">
        <v>10431</v>
      </c>
      <c r="L982" t="s">
        <v>10432</v>
      </c>
      <c r="M982" t="s">
        <v>10433</v>
      </c>
      <c r="N982" t="s">
        <v>10434</v>
      </c>
      <c r="O982" t="s">
        <v>3967</v>
      </c>
      <c r="P982" t="s">
        <v>1997</v>
      </c>
    </row>
    <row r="983" spans="1:16">
      <c r="A983" t="s">
        <v>1998</v>
      </c>
      <c r="B983" t="s">
        <v>10435</v>
      </c>
      <c r="C983" t="s">
        <v>7048</v>
      </c>
      <c r="D983" s="3" t="s">
        <v>4621</v>
      </c>
      <c r="E983" s="3" t="s">
        <v>5073</v>
      </c>
      <c r="F983" s="4">
        <v>0.79</v>
      </c>
      <c r="G983">
        <v>4</v>
      </c>
      <c r="H983" s="1">
        <v>5072</v>
      </c>
      <c r="I983" t="s">
        <v>10436</v>
      </c>
      <c r="J983" t="s">
        <v>10437</v>
      </c>
      <c r="K983" t="s">
        <v>10438</v>
      </c>
      <c r="L983" t="s">
        <v>10439</v>
      </c>
      <c r="M983" t="s">
        <v>10440</v>
      </c>
      <c r="N983" t="s">
        <v>10441</v>
      </c>
      <c r="O983" t="s">
        <v>3968</v>
      </c>
      <c r="P983" t="s">
        <v>1999</v>
      </c>
    </row>
    <row r="984" spans="1:16">
      <c r="A984" t="s">
        <v>2000</v>
      </c>
      <c r="B984" t="s">
        <v>10442</v>
      </c>
      <c r="C984" t="s">
        <v>10443</v>
      </c>
      <c r="D984" s="3" t="s">
        <v>4593</v>
      </c>
      <c r="E984" s="3" t="s">
        <v>4716</v>
      </c>
      <c r="F984" s="4">
        <v>0.57999999999999996</v>
      </c>
      <c r="G984">
        <v>4.5</v>
      </c>
      <c r="H984" s="1">
        <v>5985</v>
      </c>
      <c r="I984" t="s">
        <v>10444</v>
      </c>
      <c r="J984" t="s">
        <v>10445</v>
      </c>
      <c r="K984" t="s">
        <v>10446</v>
      </c>
      <c r="L984" t="s">
        <v>10447</v>
      </c>
      <c r="M984" t="s">
        <v>10448</v>
      </c>
      <c r="N984" t="s">
        <v>10449</v>
      </c>
      <c r="O984" t="s">
        <v>3969</v>
      </c>
      <c r="P984" t="s">
        <v>2002</v>
      </c>
    </row>
    <row r="985" spans="1:16">
      <c r="A985" t="s">
        <v>165</v>
      </c>
      <c r="B985" t="s">
        <v>4995</v>
      </c>
      <c r="C985" t="s">
        <v>4455</v>
      </c>
      <c r="D985" s="3" t="s">
        <v>4996</v>
      </c>
      <c r="E985" s="3" t="s">
        <v>4509</v>
      </c>
      <c r="F985" s="4">
        <v>0.77</v>
      </c>
      <c r="G985">
        <v>4</v>
      </c>
      <c r="H985" s="1">
        <v>7732</v>
      </c>
      <c r="I985" t="s">
        <v>4997</v>
      </c>
      <c r="J985" t="s">
        <v>4998</v>
      </c>
      <c r="K985" t="s">
        <v>4999</v>
      </c>
      <c r="L985" t="s">
        <v>5000</v>
      </c>
      <c r="M985" t="s">
        <v>5001</v>
      </c>
      <c r="N985" t="s">
        <v>5002</v>
      </c>
      <c r="O985" t="s">
        <v>3109</v>
      </c>
      <c r="P985" t="s">
        <v>2003</v>
      </c>
    </row>
    <row r="986" spans="1:16">
      <c r="A986" t="s">
        <v>2004</v>
      </c>
      <c r="B986" t="s">
        <v>10450</v>
      </c>
      <c r="C986" t="s">
        <v>10451</v>
      </c>
      <c r="D986" s="3" t="s">
        <v>4871</v>
      </c>
      <c r="E986" s="3" t="s">
        <v>4871</v>
      </c>
      <c r="F986" s="4">
        <v>0</v>
      </c>
      <c r="G986">
        <v>4.5</v>
      </c>
      <c r="H986" s="1">
        <v>9427</v>
      </c>
      <c r="I986" t="s">
        <v>10452</v>
      </c>
      <c r="J986" t="s">
        <v>10453</v>
      </c>
      <c r="K986" t="s">
        <v>10454</v>
      </c>
      <c r="L986" t="s">
        <v>10455</v>
      </c>
      <c r="M986" t="s">
        <v>10456</v>
      </c>
      <c r="N986" t="s">
        <v>10457</v>
      </c>
      <c r="O986" t="s">
        <v>3970</v>
      </c>
      <c r="P986" t="s">
        <v>2006</v>
      </c>
    </row>
    <row r="987" spans="1:16">
      <c r="A987" t="s">
        <v>167</v>
      </c>
      <c r="B987" t="s">
        <v>5003</v>
      </c>
      <c r="C987" t="s">
        <v>4455</v>
      </c>
      <c r="D987" s="3" t="s">
        <v>4456</v>
      </c>
      <c r="E987" s="3" t="s">
        <v>4527</v>
      </c>
      <c r="F987" s="4">
        <v>0.6</v>
      </c>
      <c r="G987">
        <v>4.0999999999999996</v>
      </c>
      <c r="H987" s="1">
        <v>1780</v>
      </c>
      <c r="I987" t="s">
        <v>5004</v>
      </c>
      <c r="J987" t="s">
        <v>5005</v>
      </c>
      <c r="K987" t="s">
        <v>5006</v>
      </c>
      <c r="L987" t="s">
        <v>5007</v>
      </c>
      <c r="M987" t="s">
        <v>5008</v>
      </c>
      <c r="N987" t="s">
        <v>5009</v>
      </c>
      <c r="O987" t="s">
        <v>3110</v>
      </c>
      <c r="P987" t="s">
        <v>2007</v>
      </c>
    </row>
    <row r="988" spans="1:16">
      <c r="A988" t="s">
        <v>2008</v>
      </c>
      <c r="B988" t="s">
        <v>10458</v>
      </c>
      <c r="C988" t="s">
        <v>8301</v>
      </c>
      <c r="D988" s="3" t="s">
        <v>4716</v>
      </c>
      <c r="E988" s="3" t="s">
        <v>4551</v>
      </c>
      <c r="F988" s="4">
        <v>0.14000000000000001</v>
      </c>
      <c r="G988">
        <v>4.3</v>
      </c>
      <c r="H988" s="1">
        <v>2301</v>
      </c>
      <c r="I988" t="s">
        <v>10459</v>
      </c>
      <c r="J988" t="s">
        <v>10460</v>
      </c>
      <c r="K988" t="s">
        <v>10461</v>
      </c>
      <c r="L988" t="s">
        <v>10462</v>
      </c>
      <c r="M988" t="s">
        <v>10463</v>
      </c>
      <c r="N988" t="s">
        <v>10464</v>
      </c>
      <c r="O988" t="s">
        <v>3971</v>
      </c>
      <c r="P988" t="s">
        <v>2009</v>
      </c>
    </row>
    <row r="989" spans="1:16">
      <c r="A989" t="s">
        <v>2010</v>
      </c>
      <c r="B989" t="s">
        <v>10465</v>
      </c>
      <c r="C989" t="s">
        <v>10466</v>
      </c>
      <c r="D989" s="3" t="s">
        <v>5977</v>
      </c>
      <c r="E989" s="3" t="s">
        <v>10467</v>
      </c>
      <c r="F989" s="4">
        <v>0.48</v>
      </c>
      <c r="G989">
        <v>4.0999999999999996</v>
      </c>
      <c r="H989" s="1">
        <v>2535</v>
      </c>
      <c r="I989" t="s">
        <v>10468</v>
      </c>
      <c r="J989" t="s">
        <v>10469</v>
      </c>
      <c r="K989" t="s">
        <v>10470</v>
      </c>
      <c r="L989" t="s">
        <v>10471</v>
      </c>
      <c r="M989" t="s">
        <v>10472</v>
      </c>
      <c r="N989" t="s">
        <v>10473</v>
      </c>
      <c r="O989" t="s">
        <v>3972</v>
      </c>
      <c r="P989" t="s">
        <v>2012</v>
      </c>
    </row>
    <row r="990" spans="1:16">
      <c r="A990" t="s">
        <v>2013</v>
      </c>
      <c r="B990" t="s">
        <v>10474</v>
      </c>
      <c r="C990" t="s">
        <v>8793</v>
      </c>
      <c r="D990" s="3" t="s">
        <v>4456</v>
      </c>
      <c r="E990" s="3" t="s">
        <v>4888</v>
      </c>
      <c r="F990" s="4">
        <v>0.73</v>
      </c>
      <c r="G990">
        <v>4</v>
      </c>
      <c r="H990">
        <v>691</v>
      </c>
      <c r="I990" t="s">
        <v>10475</v>
      </c>
      <c r="J990" t="s">
        <v>10476</v>
      </c>
      <c r="K990" t="s">
        <v>10477</v>
      </c>
      <c r="L990" t="s">
        <v>10478</v>
      </c>
      <c r="M990" t="s">
        <v>10479</v>
      </c>
      <c r="N990" t="s">
        <v>10480</v>
      </c>
      <c r="O990" t="s">
        <v>3973</v>
      </c>
      <c r="P990" t="s">
        <v>2014</v>
      </c>
    </row>
    <row r="991" spans="1:16">
      <c r="A991" t="s">
        <v>2015</v>
      </c>
      <c r="B991" t="s">
        <v>10481</v>
      </c>
      <c r="C991" t="s">
        <v>7964</v>
      </c>
      <c r="D991" s="3" t="s">
        <v>4509</v>
      </c>
      <c r="E991" s="3" t="s">
        <v>5073</v>
      </c>
      <c r="F991" s="4">
        <v>0.62</v>
      </c>
      <c r="G991">
        <v>4.0999999999999996</v>
      </c>
      <c r="H991" s="1">
        <v>2740</v>
      </c>
      <c r="I991" t="s">
        <v>10482</v>
      </c>
      <c r="J991" t="s">
        <v>10483</v>
      </c>
      <c r="K991" t="s">
        <v>10484</v>
      </c>
      <c r="L991" t="s">
        <v>10485</v>
      </c>
      <c r="M991" t="s">
        <v>10486</v>
      </c>
      <c r="N991" t="s">
        <v>10487</v>
      </c>
      <c r="O991" t="s">
        <v>3974</v>
      </c>
      <c r="P991" t="s">
        <v>2016</v>
      </c>
    </row>
    <row r="992" spans="1:16">
      <c r="A992" t="s">
        <v>169</v>
      </c>
      <c r="B992" t="s">
        <v>5010</v>
      </c>
      <c r="C992" t="s">
        <v>4455</v>
      </c>
      <c r="D992" s="3" t="s">
        <v>4465</v>
      </c>
      <c r="E992" s="3" t="s">
        <v>4509</v>
      </c>
      <c r="F992" s="4">
        <v>0.6</v>
      </c>
      <c r="G992">
        <v>4.0999999999999996</v>
      </c>
      <c r="H992">
        <v>602</v>
      </c>
      <c r="I992" t="s">
        <v>5011</v>
      </c>
      <c r="J992" t="s">
        <v>5012</v>
      </c>
      <c r="K992" t="s">
        <v>5013</v>
      </c>
      <c r="L992" t="s">
        <v>5014</v>
      </c>
      <c r="M992" t="s">
        <v>5015</v>
      </c>
      <c r="N992" t="s">
        <v>5016</v>
      </c>
      <c r="O992" t="s">
        <v>3975</v>
      </c>
      <c r="P992" t="s">
        <v>2017</v>
      </c>
    </row>
    <row r="993" spans="1:16">
      <c r="A993" t="s">
        <v>2018</v>
      </c>
      <c r="B993" t="s">
        <v>10488</v>
      </c>
      <c r="C993" t="s">
        <v>7937</v>
      </c>
      <c r="D993" s="3" t="s">
        <v>8722</v>
      </c>
      <c r="E993" s="3" t="s">
        <v>10489</v>
      </c>
      <c r="F993" s="4">
        <v>0.47</v>
      </c>
      <c r="G993">
        <v>4.4000000000000004</v>
      </c>
      <c r="H993" s="1">
        <v>3482</v>
      </c>
      <c r="I993" t="s">
        <v>10490</v>
      </c>
      <c r="J993" t="s">
        <v>10491</v>
      </c>
      <c r="K993" t="s">
        <v>10492</v>
      </c>
      <c r="L993" t="s">
        <v>10493</v>
      </c>
      <c r="M993" t="s">
        <v>10494</v>
      </c>
      <c r="N993" t="s">
        <v>10495</v>
      </c>
      <c r="O993" t="s">
        <v>3976</v>
      </c>
      <c r="P993" t="s">
        <v>2019</v>
      </c>
    </row>
    <row r="994" spans="1:16">
      <c r="A994" t="s">
        <v>171</v>
      </c>
      <c r="B994" t="s">
        <v>5017</v>
      </c>
      <c r="C994" t="s">
        <v>4455</v>
      </c>
      <c r="D994" s="3" t="s">
        <v>4700</v>
      </c>
      <c r="E994" s="3" t="s">
        <v>4456</v>
      </c>
      <c r="F994" s="4">
        <v>0.55000000000000004</v>
      </c>
      <c r="G994">
        <v>4</v>
      </c>
      <c r="H994" s="1">
        <v>1423</v>
      </c>
      <c r="I994" t="s">
        <v>5018</v>
      </c>
      <c r="J994" t="s">
        <v>5019</v>
      </c>
      <c r="K994" t="s">
        <v>5020</v>
      </c>
      <c r="L994" t="s">
        <v>5021</v>
      </c>
      <c r="M994" t="s">
        <v>5022</v>
      </c>
      <c r="N994" t="s">
        <v>5023</v>
      </c>
      <c r="O994" t="s">
        <v>3977</v>
      </c>
      <c r="P994" t="s">
        <v>2020</v>
      </c>
    </row>
    <row r="995" spans="1:16">
      <c r="A995" t="s">
        <v>2021</v>
      </c>
      <c r="B995" t="s">
        <v>10496</v>
      </c>
      <c r="C995" t="s">
        <v>10497</v>
      </c>
      <c r="D995" s="3" t="s">
        <v>9445</v>
      </c>
      <c r="E995" s="3" t="s">
        <v>8408</v>
      </c>
      <c r="F995" s="4">
        <v>0.1</v>
      </c>
      <c r="G995">
        <v>4.0999999999999996</v>
      </c>
      <c r="H995" s="1">
        <v>6199</v>
      </c>
      <c r="I995" t="s">
        <v>10498</v>
      </c>
      <c r="J995" t="s">
        <v>10499</v>
      </c>
      <c r="K995" t="s">
        <v>10500</v>
      </c>
      <c r="L995" t="s">
        <v>10501</v>
      </c>
      <c r="M995" t="s">
        <v>10502</v>
      </c>
      <c r="N995" t="s">
        <v>10503</v>
      </c>
      <c r="O995" t="s">
        <v>3978</v>
      </c>
      <c r="P995" t="s">
        <v>2023</v>
      </c>
    </row>
    <row r="996" spans="1:16">
      <c r="A996" t="s">
        <v>2024</v>
      </c>
      <c r="B996" t="s">
        <v>10504</v>
      </c>
      <c r="C996" t="s">
        <v>7964</v>
      </c>
      <c r="D996" s="3" t="s">
        <v>4561</v>
      </c>
      <c r="E996" s="3" t="s">
        <v>4677</v>
      </c>
      <c r="F996" s="4">
        <v>0.55000000000000004</v>
      </c>
      <c r="G996">
        <v>4.4000000000000004</v>
      </c>
      <c r="H996" s="1">
        <v>1667</v>
      </c>
      <c r="I996" t="s">
        <v>10505</v>
      </c>
      <c r="J996" t="s">
        <v>10506</v>
      </c>
      <c r="K996" t="s">
        <v>10507</v>
      </c>
      <c r="L996" t="s">
        <v>10508</v>
      </c>
      <c r="M996" t="s">
        <v>10509</v>
      </c>
      <c r="N996" t="s">
        <v>10510</v>
      </c>
      <c r="O996" t="s">
        <v>3979</v>
      </c>
      <c r="P996" t="s">
        <v>2025</v>
      </c>
    </row>
    <row r="997" spans="1:16">
      <c r="A997" t="s">
        <v>2026</v>
      </c>
      <c r="B997" t="s">
        <v>10511</v>
      </c>
      <c r="C997" t="s">
        <v>9972</v>
      </c>
      <c r="D997" s="3" t="s">
        <v>6817</v>
      </c>
      <c r="E997" s="3" t="s">
        <v>6807</v>
      </c>
      <c r="F997" s="4">
        <v>0.36</v>
      </c>
      <c r="G997">
        <v>4.3</v>
      </c>
      <c r="H997" s="1">
        <v>4723</v>
      </c>
      <c r="I997" t="s">
        <v>10512</v>
      </c>
      <c r="J997" t="s">
        <v>10513</v>
      </c>
      <c r="K997" t="s">
        <v>10514</v>
      </c>
      <c r="L997" t="s">
        <v>10515</v>
      </c>
      <c r="M997" t="s">
        <v>10516</v>
      </c>
      <c r="N997" t="s">
        <v>10517</v>
      </c>
      <c r="O997" t="s">
        <v>3980</v>
      </c>
      <c r="P997" t="s">
        <v>2027</v>
      </c>
    </row>
    <row r="998" spans="1:16">
      <c r="A998" t="s">
        <v>2028</v>
      </c>
      <c r="B998" t="s">
        <v>10518</v>
      </c>
      <c r="C998" t="s">
        <v>8941</v>
      </c>
      <c r="D998" s="3" t="s">
        <v>4593</v>
      </c>
      <c r="E998" s="3" t="s">
        <v>4509</v>
      </c>
      <c r="F998" s="4">
        <v>0.5</v>
      </c>
      <c r="G998">
        <v>4.2</v>
      </c>
      <c r="H998" s="1">
        <v>22860</v>
      </c>
      <c r="I998" t="s">
        <v>10519</v>
      </c>
      <c r="J998" t="s">
        <v>10520</v>
      </c>
      <c r="K998" t="s">
        <v>10521</v>
      </c>
      <c r="L998" t="s">
        <v>10522</v>
      </c>
      <c r="M998" t="s">
        <v>10523</v>
      </c>
      <c r="N998" t="s">
        <v>10524</v>
      </c>
      <c r="O998" t="s">
        <v>3981</v>
      </c>
      <c r="P998" t="s">
        <v>2029</v>
      </c>
    </row>
    <row r="999" spans="1:16">
      <c r="A999" t="s">
        <v>2030</v>
      </c>
      <c r="B999" t="s">
        <v>10525</v>
      </c>
      <c r="C999" t="s">
        <v>8676</v>
      </c>
      <c r="D999" s="3" t="s">
        <v>8255</v>
      </c>
      <c r="E999" s="3" t="s">
        <v>8255</v>
      </c>
      <c r="F999" s="4">
        <v>0</v>
      </c>
      <c r="G999">
        <v>3.6</v>
      </c>
      <c r="H999" s="1">
        <v>13572</v>
      </c>
      <c r="I999" t="s">
        <v>10395</v>
      </c>
      <c r="J999" t="s">
        <v>10526</v>
      </c>
      <c r="K999" t="s">
        <v>10527</v>
      </c>
      <c r="L999" t="s">
        <v>10528</v>
      </c>
      <c r="M999" t="s">
        <v>10529</v>
      </c>
      <c r="N999" t="s">
        <v>10530</v>
      </c>
      <c r="O999" t="s">
        <v>3982</v>
      </c>
      <c r="P999" t="s">
        <v>2031</v>
      </c>
    </row>
    <row r="1000" spans="1:16">
      <c r="A1000" t="s">
        <v>2032</v>
      </c>
      <c r="B1000" t="s">
        <v>10531</v>
      </c>
      <c r="C1000" t="s">
        <v>8211</v>
      </c>
      <c r="D1000" s="3" t="s">
        <v>4787</v>
      </c>
      <c r="E1000" s="3" t="s">
        <v>10532</v>
      </c>
      <c r="F1000" s="4">
        <v>0.56000000000000005</v>
      </c>
      <c r="G1000">
        <v>4.2</v>
      </c>
      <c r="H1000" s="1">
        <v>16182</v>
      </c>
      <c r="I1000" t="s">
        <v>10533</v>
      </c>
      <c r="J1000" t="s">
        <v>10534</v>
      </c>
      <c r="K1000" t="s">
        <v>10535</v>
      </c>
      <c r="L1000" t="s">
        <v>10536</v>
      </c>
      <c r="M1000" t="s">
        <v>10537</v>
      </c>
      <c r="N1000" t="s">
        <v>10538</v>
      </c>
      <c r="O1000" t="s">
        <v>3983</v>
      </c>
      <c r="P1000" t="s">
        <v>2033</v>
      </c>
    </row>
    <row r="1001" spans="1:16">
      <c r="A1001" t="s">
        <v>2034</v>
      </c>
      <c r="B1001" t="s">
        <v>10539</v>
      </c>
      <c r="C1001" t="s">
        <v>8437</v>
      </c>
      <c r="D1001" s="3" t="s">
        <v>4834</v>
      </c>
      <c r="E1001" s="3" t="s">
        <v>6988</v>
      </c>
      <c r="F1001" s="4">
        <v>0.7</v>
      </c>
      <c r="G1001">
        <v>4.2</v>
      </c>
      <c r="H1001" s="1">
        <v>2908</v>
      </c>
      <c r="I1001" t="s">
        <v>10540</v>
      </c>
      <c r="J1001" t="s">
        <v>10541</v>
      </c>
      <c r="K1001" t="s">
        <v>10542</v>
      </c>
      <c r="L1001" t="s">
        <v>10543</v>
      </c>
      <c r="M1001" t="s">
        <v>10544</v>
      </c>
      <c r="N1001" t="s">
        <v>10545</v>
      </c>
      <c r="O1001" t="s">
        <v>3984</v>
      </c>
      <c r="P1001" t="s">
        <v>2035</v>
      </c>
    </row>
    <row r="1002" spans="1:16">
      <c r="A1002" t="s">
        <v>175</v>
      </c>
      <c r="B1002" t="s">
        <v>5033</v>
      </c>
      <c r="C1002" t="s">
        <v>4455</v>
      </c>
      <c r="D1002" s="3" t="s">
        <v>4767</v>
      </c>
      <c r="E1002" s="3" t="s">
        <v>4509</v>
      </c>
      <c r="F1002" s="4">
        <v>0.57999999999999996</v>
      </c>
      <c r="G1002">
        <v>3.9</v>
      </c>
      <c r="H1002">
        <v>536</v>
      </c>
      <c r="I1002" t="s">
        <v>5034</v>
      </c>
      <c r="J1002" t="s">
        <v>5035</v>
      </c>
      <c r="K1002" t="s">
        <v>5036</v>
      </c>
      <c r="L1002" t="s">
        <v>5037</v>
      </c>
      <c r="M1002" t="s">
        <v>5038</v>
      </c>
      <c r="N1002" t="s">
        <v>5039</v>
      </c>
      <c r="O1002" t="s">
        <v>3114</v>
      </c>
      <c r="P1002" t="s">
        <v>2036</v>
      </c>
    </row>
    <row r="1003" spans="1:16">
      <c r="A1003" t="s">
        <v>2037</v>
      </c>
      <c r="B1003" t="s">
        <v>10546</v>
      </c>
      <c r="C1003" t="s">
        <v>7937</v>
      </c>
      <c r="D1003" s="3" t="s">
        <v>4457</v>
      </c>
      <c r="E1003" s="3" t="s">
        <v>4888</v>
      </c>
      <c r="F1003" s="4">
        <v>0.27</v>
      </c>
      <c r="G1003">
        <v>4.2</v>
      </c>
      <c r="H1003" s="1">
        <v>2375</v>
      </c>
      <c r="I1003" t="s">
        <v>10547</v>
      </c>
      <c r="J1003" t="s">
        <v>10548</v>
      </c>
      <c r="K1003" t="s">
        <v>10549</v>
      </c>
      <c r="L1003" t="s">
        <v>10550</v>
      </c>
      <c r="M1003" t="s">
        <v>10551</v>
      </c>
      <c r="N1003" t="s">
        <v>10552</v>
      </c>
      <c r="O1003" t="s">
        <v>3985</v>
      </c>
      <c r="P1003" t="s">
        <v>2038</v>
      </c>
    </row>
    <row r="1004" spans="1:16">
      <c r="A1004" t="s">
        <v>2039</v>
      </c>
      <c r="B1004" t="s">
        <v>10553</v>
      </c>
      <c r="C1004" t="s">
        <v>8996</v>
      </c>
      <c r="D1004" s="3" t="s">
        <v>7752</v>
      </c>
      <c r="E1004" s="3" t="s">
        <v>7752</v>
      </c>
      <c r="F1004" s="4">
        <v>0</v>
      </c>
      <c r="G1004">
        <v>4.5</v>
      </c>
      <c r="H1004" s="1">
        <v>4951</v>
      </c>
      <c r="I1004" t="s">
        <v>10554</v>
      </c>
      <c r="J1004" t="s">
        <v>10555</v>
      </c>
      <c r="K1004" t="s">
        <v>10556</v>
      </c>
      <c r="L1004" t="s">
        <v>10557</v>
      </c>
      <c r="M1004" t="s">
        <v>10558</v>
      </c>
      <c r="N1004" t="s">
        <v>10559</v>
      </c>
      <c r="O1004" t="s">
        <v>3986</v>
      </c>
      <c r="P1004" t="s">
        <v>2040</v>
      </c>
    </row>
    <row r="1005" spans="1:16">
      <c r="A1005" t="s">
        <v>2041</v>
      </c>
      <c r="B1005" t="s">
        <v>10560</v>
      </c>
      <c r="C1005" t="s">
        <v>9972</v>
      </c>
      <c r="D1005" s="3" t="s">
        <v>6646</v>
      </c>
      <c r="E1005" s="3" t="s">
        <v>7736</v>
      </c>
      <c r="F1005" s="4">
        <v>0.56999999999999995</v>
      </c>
      <c r="G1005">
        <v>4.3</v>
      </c>
      <c r="H1005">
        <v>408</v>
      </c>
      <c r="I1005" t="s">
        <v>10561</v>
      </c>
      <c r="J1005" t="s">
        <v>10562</v>
      </c>
      <c r="K1005" t="s">
        <v>10563</v>
      </c>
      <c r="L1005" t="s">
        <v>10564</v>
      </c>
      <c r="M1005" t="s">
        <v>10565</v>
      </c>
      <c r="N1005" t="s">
        <v>10566</v>
      </c>
      <c r="O1005" t="s">
        <v>3987</v>
      </c>
      <c r="P1005" t="s">
        <v>2042</v>
      </c>
    </row>
    <row r="1006" spans="1:16">
      <c r="A1006" t="s">
        <v>2043</v>
      </c>
      <c r="B1006" t="s">
        <v>10567</v>
      </c>
      <c r="C1006" t="s">
        <v>10497</v>
      </c>
      <c r="D1006" s="3" t="s">
        <v>10568</v>
      </c>
      <c r="E1006" s="3" t="s">
        <v>10568</v>
      </c>
      <c r="F1006" s="4">
        <v>0</v>
      </c>
      <c r="G1006">
        <v>4.2</v>
      </c>
      <c r="H1006" s="1">
        <v>1926</v>
      </c>
      <c r="I1006" t="s">
        <v>10569</v>
      </c>
      <c r="J1006" t="s">
        <v>10570</v>
      </c>
      <c r="K1006" t="s">
        <v>10571</v>
      </c>
      <c r="L1006" t="s">
        <v>10572</v>
      </c>
      <c r="M1006" t="s">
        <v>10573</v>
      </c>
      <c r="N1006" t="s">
        <v>10574</v>
      </c>
      <c r="O1006" t="s">
        <v>3988</v>
      </c>
      <c r="P1006" t="s">
        <v>2044</v>
      </c>
    </row>
    <row r="1007" spans="1:16">
      <c r="A1007" t="s">
        <v>2045</v>
      </c>
      <c r="B1007" t="s">
        <v>10575</v>
      </c>
      <c r="C1007" t="s">
        <v>10576</v>
      </c>
      <c r="D1007" s="3" t="s">
        <v>5769</v>
      </c>
      <c r="E1007" s="3" t="s">
        <v>5769</v>
      </c>
      <c r="F1007" s="4">
        <v>0</v>
      </c>
      <c r="G1007">
        <v>4.0999999999999996</v>
      </c>
      <c r="H1007" s="1">
        <v>4798</v>
      </c>
      <c r="I1007" t="s">
        <v>10577</v>
      </c>
      <c r="J1007" t="s">
        <v>10578</v>
      </c>
      <c r="K1007" t="s">
        <v>10579</v>
      </c>
      <c r="L1007" t="s">
        <v>10580</v>
      </c>
      <c r="M1007" t="s">
        <v>10581</v>
      </c>
      <c r="N1007" t="s">
        <v>10582</v>
      </c>
      <c r="O1007" t="s">
        <v>3989</v>
      </c>
      <c r="P1007" t="s">
        <v>2047</v>
      </c>
    </row>
    <row r="1008" spans="1:16">
      <c r="A1008" t="s">
        <v>2048</v>
      </c>
      <c r="B1008" t="s">
        <v>10583</v>
      </c>
      <c r="C1008" t="s">
        <v>10584</v>
      </c>
      <c r="D1008" s="3" t="s">
        <v>4465</v>
      </c>
      <c r="E1008" s="3" t="s">
        <v>4546</v>
      </c>
      <c r="F1008" s="4">
        <v>0.75</v>
      </c>
      <c r="G1008">
        <v>4.0999999999999996</v>
      </c>
      <c r="H1008" s="1">
        <v>7333</v>
      </c>
      <c r="I1008" t="s">
        <v>10585</v>
      </c>
      <c r="J1008" t="s">
        <v>10586</v>
      </c>
      <c r="K1008" t="s">
        <v>10587</v>
      </c>
      <c r="L1008" t="s">
        <v>10588</v>
      </c>
      <c r="M1008" t="s">
        <v>10589</v>
      </c>
      <c r="N1008" t="s">
        <v>10590</v>
      </c>
      <c r="O1008" t="s">
        <v>3990</v>
      </c>
      <c r="P1008" t="s">
        <v>2050</v>
      </c>
    </row>
    <row r="1009" spans="1:16">
      <c r="A1009" t="s">
        <v>1163</v>
      </c>
      <c r="B1009" t="s">
        <v>7838</v>
      </c>
      <c r="C1009" t="s">
        <v>7006</v>
      </c>
      <c r="D1009" s="3" t="s">
        <v>4613</v>
      </c>
      <c r="E1009" s="3" t="s">
        <v>5042</v>
      </c>
      <c r="F1009" s="4">
        <v>0.55000000000000004</v>
      </c>
      <c r="G1009">
        <v>4.5999999999999996</v>
      </c>
      <c r="H1009">
        <v>245</v>
      </c>
      <c r="I1009" t="s">
        <v>7839</v>
      </c>
      <c r="J1009" t="s">
        <v>7840</v>
      </c>
      <c r="K1009" t="s">
        <v>7841</v>
      </c>
      <c r="L1009" t="s">
        <v>7842</v>
      </c>
      <c r="M1009" t="s">
        <v>7843</v>
      </c>
      <c r="N1009" t="s">
        <v>7844</v>
      </c>
      <c r="O1009" t="s">
        <v>3991</v>
      </c>
      <c r="P1009" t="s">
        <v>2051</v>
      </c>
    </row>
    <row r="1010" spans="1:16">
      <c r="A1010" t="s">
        <v>2052</v>
      </c>
      <c r="B1010" t="s">
        <v>10591</v>
      </c>
      <c r="C1010" t="s">
        <v>10060</v>
      </c>
      <c r="D1010" s="3" t="s">
        <v>10592</v>
      </c>
      <c r="E1010" s="3" t="s">
        <v>10593</v>
      </c>
      <c r="F1010" s="4">
        <v>0.13</v>
      </c>
      <c r="G1010">
        <v>3.8</v>
      </c>
      <c r="H1010" s="1">
        <v>3652</v>
      </c>
      <c r="I1010" t="s">
        <v>10594</v>
      </c>
      <c r="J1010" t="s">
        <v>10595</v>
      </c>
      <c r="K1010" t="s">
        <v>10596</v>
      </c>
      <c r="L1010" t="s">
        <v>10597</v>
      </c>
      <c r="M1010" t="s">
        <v>10598</v>
      </c>
      <c r="N1010" t="s">
        <v>10599</v>
      </c>
      <c r="O1010" t="s">
        <v>3992</v>
      </c>
      <c r="P1010" t="s">
        <v>2053</v>
      </c>
    </row>
    <row r="1011" spans="1:16">
      <c r="A1011" t="s">
        <v>2054</v>
      </c>
      <c r="B1011" t="s">
        <v>10600</v>
      </c>
      <c r="C1011" t="s">
        <v>9342</v>
      </c>
      <c r="D1011" s="3" t="s">
        <v>10601</v>
      </c>
      <c r="E1011" s="3" t="s">
        <v>10602</v>
      </c>
      <c r="F1011" s="4">
        <v>0.46</v>
      </c>
      <c r="G1011">
        <v>4.3</v>
      </c>
      <c r="H1011" s="1">
        <v>2515</v>
      </c>
      <c r="I1011" t="s">
        <v>10603</v>
      </c>
      <c r="J1011" t="s">
        <v>10604</v>
      </c>
      <c r="K1011" t="s">
        <v>10605</v>
      </c>
      <c r="L1011" t="s">
        <v>10606</v>
      </c>
      <c r="M1011" t="s">
        <v>10607</v>
      </c>
      <c r="N1011" t="s">
        <v>10608</v>
      </c>
      <c r="O1011" t="s">
        <v>3993</v>
      </c>
      <c r="P1011" t="s">
        <v>2055</v>
      </c>
    </row>
    <row r="1012" spans="1:16">
      <c r="A1012" t="s">
        <v>187</v>
      </c>
      <c r="B1012" t="s">
        <v>5071</v>
      </c>
      <c r="C1012" t="s">
        <v>4455</v>
      </c>
      <c r="D1012" s="3" t="s">
        <v>5072</v>
      </c>
      <c r="E1012" s="3" t="s">
        <v>5073</v>
      </c>
      <c r="F1012" s="4">
        <v>0.75</v>
      </c>
      <c r="G1012">
        <v>4.2</v>
      </c>
      <c r="H1012" s="1">
        <v>10576</v>
      </c>
      <c r="I1012" t="s">
        <v>5074</v>
      </c>
      <c r="J1012" t="s">
        <v>5075</v>
      </c>
      <c r="K1012" t="s">
        <v>5076</v>
      </c>
      <c r="L1012" t="s">
        <v>5077</v>
      </c>
      <c r="M1012" t="s">
        <v>5078</v>
      </c>
      <c r="N1012" t="s">
        <v>5079</v>
      </c>
      <c r="O1012" t="s">
        <v>3994</v>
      </c>
      <c r="P1012" t="s">
        <v>2056</v>
      </c>
    </row>
    <row r="1013" spans="1:16">
      <c r="A1013" t="s">
        <v>2057</v>
      </c>
      <c r="B1013" t="s">
        <v>10609</v>
      </c>
      <c r="C1013" t="s">
        <v>7927</v>
      </c>
      <c r="D1013" s="3" t="s">
        <v>5206</v>
      </c>
      <c r="E1013" s="3" t="s">
        <v>10165</v>
      </c>
      <c r="F1013" s="4">
        <v>0.65</v>
      </c>
      <c r="G1013">
        <v>4.2</v>
      </c>
      <c r="H1013" s="1">
        <v>4959</v>
      </c>
      <c r="I1013" t="s">
        <v>10610</v>
      </c>
      <c r="J1013" t="s">
        <v>10611</v>
      </c>
      <c r="K1013" t="s">
        <v>10612</v>
      </c>
      <c r="L1013" t="s">
        <v>10613</v>
      </c>
      <c r="M1013" t="s">
        <v>10614</v>
      </c>
      <c r="N1013" t="s">
        <v>10615</v>
      </c>
      <c r="O1013" t="s">
        <v>3995</v>
      </c>
      <c r="P1013" t="s">
        <v>2058</v>
      </c>
    </row>
    <row r="1014" spans="1:16">
      <c r="A1014" t="s">
        <v>2059</v>
      </c>
      <c r="B1014" t="s">
        <v>10616</v>
      </c>
      <c r="C1014" t="s">
        <v>8080</v>
      </c>
      <c r="D1014" s="3" t="s">
        <v>10617</v>
      </c>
      <c r="E1014" s="3" t="s">
        <v>9588</v>
      </c>
      <c r="F1014" s="4">
        <v>0.05</v>
      </c>
      <c r="G1014">
        <v>4.4000000000000004</v>
      </c>
      <c r="H1014" s="1">
        <v>2111</v>
      </c>
      <c r="I1014" t="s">
        <v>10618</v>
      </c>
      <c r="J1014" t="s">
        <v>10619</v>
      </c>
      <c r="K1014" t="s">
        <v>10620</v>
      </c>
      <c r="L1014" t="s">
        <v>10621</v>
      </c>
      <c r="M1014" t="s">
        <v>10622</v>
      </c>
      <c r="N1014" t="s">
        <v>10623</v>
      </c>
      <c r="O1014" t="s">
        <v>3996</v>
      </c>
      <c r="P1014" t="s">
        <v>2060</v>
      </c>
    </row>
    <row r="1015" spans="1:16">
      <c r="A1015" t="s">
        <v>2061</v>
      </c>
      <c r="B1015" t="s">
        <v>10624</v>
      </c>
      <c r="C1015" t="s">
        <v>7946</v>
      </c>
      <c r="D1015" s="3" t="s">
        <v>4509</v>
      </c>
      <c r="E1015" s="3" t="s">
        <v>4880</v>
      </c>
      <c r="F1015" s="4">
        <v>0.64</v>
      </c>
      <c r="G1015">
        <v>3.9</v>
      </c>
      <c r="H1015" s="1">
        <v>1462</v>
      </c>
      <c r="I1015" t="s">
        <v>10625</v>
      </c>
      <c r="J1015" t="s">
        <v>10626</v>
      </c>
      <c r="K1015" t="s">
        <v>10627</v>
      </c>
      <c r="L1015" t="s">
        <v>10628</v>
      </c>
      <c r="M1015" t="s">
        <v>10629</v>
      </c>
      <c r="N1015" t="s">
        <v>10630</v>
      </c>
      <c r="O1015" t="s">
        <v>3997</v>
      </c>
      <c r="P1015" t="s">
        <v>2062</v>
      </c>
    </row>
    <row r="1016" spans="1:16">
      <c r="A1016" t="s">
        <v>2063</v>
      </c>
      <c r="B1016" t="s">
        <v>10631</v>
      </c>
      <c r="C1016" t="s">
        <v>10632</v>
      </c>
      <c r="D1016" s="3" t="s">
        <v>10633</v>
      </c>
      <c r="E1016" s="3" t="s">
        <v>10634</v>
      </c>
      <c r="F1016" s="4">
        <v>0.38</v>
      </c>
      <c r="G1016">
        <v>4</v>
      </c>
      <c r="H1016">
        <v>323</v>
      </c>
      <c r="I1016" t="s">
        <v>10635</v>
      </c>
      <c r="J1016" t="s">
        <v>10636</v>
      </c>
      <c r="K1016" t="s">
        <v>10637</v>
      </c>
      <c r="L1016" t="s">
        <v>10638</v>
      </c>
      <c r="M1016" t="s">
        <v>10639</v>
      </c>
      <c r="N1016" t="s">
        <v>10640</v>
      </c>
      <c r="O1016" t="s">
        <v>3998</v>
      </c>
      <c r="P1016" t="s">
        <v>2065</v>
      </c>
    </row>
    <row r="1017" spans="1:16">
      <c r="A1017" t="s">
        <v>2066</v>
      </c>
      <c r="B1017" t="s">
        <v>10641</v>
      </c>
      <c r="C1017" t="s">
        <v>7641</v>
      </c>
      <c r="D1017" s="3" t="s">
        <v>5174</v>
      </c>
      <c r="E1017" s="3" t="s">
        <v>9279</v>
      </c>
      <c r="F1017" s="4">
        <v>0.66</v>
      </c>
      <c r="G1017">
        <v>4.2</v>
      </c>
      <c r="H1017" s="1">
        <v>91188</v>
      </c>
      <c r="I1017" t="s">
        <v>10642</v>
      </c>
      <c r="J1017" t="s">
        <v>10643</v>
      </c>
      <c r="K1017" t="s">
        <v>10644</v>
      </c>
      <c r="L1017" t="s">
        <v>10645</v>
      </c>
      <c r="M1017" t="s">
        <v>10646</v>
      </c>
      <c r="N1017" t="s">
        <v>10647</v>
      </c>
      <c r="O1017" t="s">
        <v>3999</v>
      </c>
      <c r="P1017" t="s">
        <v>2067</v>
      </c>
    </row>
    <row r="1018" spans="1:16">
      <c r="A1018" t="s">
        <v>2068</v>
      </c>
      <c r="B1018" t="s">
        <v>10648</v>
      </c>
      <c r="C1018" t="s">
        <v>8933</v>
      </c>
      <c r="D1018" s="3" t="s">
        <v>4546</v>
      </c>
      <c r="E1018" s="3" t="s">
        <v>4677</v>
      </c>
      <c r="F1018" s="4">
        <v>0.6</v>
      </c>
      <c r="G1018">
        <v>3.7</v>
      </c>
      <c r="H1018">
        <v>418</v>
      </c>
      <c r="I1018" t="s">
        <v>10649</v>
      </c>
      <c r="J1018" t="s">
        <v>10650</v>
      </c>
      <c r="K1018" t="s">
        <v>10651</v>
      </c>
      <c r="L1018" t="s">
        <v>10652</v>
      </c>
      <c r="M1018" t="s">
        <v>10653</v>
      </c>
      <c r="N1018" t="s">
        <v>10654</v>
      </c>
      <c r="O1018" t="s">
        <v>4000</v>
      </c>
      <c r="P1018" t="s">
        <v>2069</v>
      </c>
    </row>
    <row r="1019" spans="1:16">
      <c r="A1019" t="s">
        <v>1188</v>
      </c>
      <c r="B1019" t="s">
        <v>7907</v>
      </c>
      <c r="C1019" t="s">
        <v>7282</v>
      </c>
      <c r="D1019" s="3" t="s">
        <v>7625</v>
      </c>
      <c r="E1019" s="3" t="s">
        <v>4855</v>
      </c>
      <c r="F1019" s="4">
        <v>0.63</v>
      </c>
      <c r="G1019">
        <v>4.5</v>
      </c>
      <c r="H1019" s="1">
        <v>1526</v>
      </c>
      <c r="I1019" t="s">
        <v>7908</v>
      </c>
      <c r="J1019" t="s">
        <v>7909</v>
      </c>
      <c r="K1019" t="s">
        <v>7910</v>
      </c>
      <c r="L1019" t="s">
        <v>7911</v>
      </c>
      <c r="M1019" t="s">
        <v>7912</v>
      </c>
      <c r="N1019" t="s">
        <v>7913</v>
      </c>
      <c r="O1019" t="s">
        <v>4001</v>
      </c>
      <c r="P1019" t="s">
        <v>2070</v>
      </c>
    </row>
    <row r="1020" spans="1:16">
      <c r="A1020" t="s">
        <v>195</v>
      </c>
      <c r="B1020" t="s">
        <v>5091</v>
      </c>
      <c r="C1020" t="s">
        <v>4455</v>
      </c>
      <c r="D1020" s="3" t="s">
        <v>4465</v>
      </c>
      <c r="E1020" s="3" t="s">
        <v>4527</v>
      </c>
      <c r="F1020" s="4">
        <v>0.8</v>
      </c>
      <c r="G1020">
        <v>4.5</v>
      </c>
      <c r="H1020">
        <v>127</v>
      </c>
      <c r="I1020" t="s">
        <v>5092</v>
      </c>
      <c r="J1020" t="s">
        <v>5093</v>
      </c>
      <c r="K1020" t="s">
        <v>5094</v>
      </c>
      <c r="L1020" t="s">
        <v>5095</v>
      </c>
      <c r="M1020" t="s">
        <v>5096</v>
      </c>
      <c r="N1020" t="s">
        <v>5097</v>
      </c>
      <c r="O1020" t="s">
        <v>3124</v>
      </c>
      <c r="P1020" t="s">
        <v>2071</v>
      </c>
    </row>
    <row r="1021" spans="1:16">
      <c r="A1021" t="s">
        <v>199</v>
      </c>
      <c r="B1021" t="s">
        <v>5100</v>
      </c>
      <c r="C1021" t="s">
        <v>4526</v>
      </c>
      <c r="D1021" s="3" t="s">
        <v>5101</v>
      </c>
      <c r="E1021" s="3" t="s">
        <v>5102</v>
      </c>
      <c r="F1021" s="4">
        <v>0.66</v>
      </c>
      <c r="G1021">
        <v>3.6</v>
      </c>
      <c r="H1021" s="1">
        <v>10134</v>
      </c>
      <c r="I1021" t="s">
        <v>5103</v>
      </c>
      <c r="J1021" t="s">
        <v>5104</v>
      </c>
      <c r="K1021" t="s">
        <v>5105</v>
      </c>
      <c r="L1021" t="s">
        <v>5106</v>
      </c>
      <c r="M1021" t="s">
        <v>5107</v>
      </c>
      <c r="N1021" t="s">
        <v>5108</v>
      </c>
      <c r="O1021" t="s">
        <v>4002</v>
      </c>
      <c r="P1021" t="s">
        <v>2072</v>
      </c>
    </row>
    <row r="1022" spans="1:16">
      <c r="A1022" t="s">
        <v>2073</v>
      </c>
      <c r="B1022" t="s">
        <v>10655</v>
      </c>
      <c r="C1022" t="s">
        <v>8676</v>
      </c>
      <c r="D1022" s="3" t="s">
        <v>10656</v>
      </c>
      <c r="E1022" s="3" t="s">
        <v>4527</v>
      </c>
      <c r="F1022" s="4">
        <v>0.7</v>
      </c>
      <c r="G1022">
        <v>4.3</v>
      </c>
      <c r="H1022" s="1">
        <v>1552</v>
      </c>
      <c r="I1022" t="s">
        <v>10657</v>
      </c>
      <c r="J1022" t="s">
        <v>10658</v>
      </c>
      <c r="K1022" t="s">
        <v>10659</v>
      </c>
      <c r="L1022" t="s">
        <v>10660</v>
      </c>
      <c r="M1022" t="s">
        <v>10661</v>
      </c>
      <c r="N1022" t="s">
        <v>10662</v>
      </c>
      <c r="O1022" t="s">
        <v>4003</v>
      </c>
      <c r="P1022" t="s">
        <v>2074</v>
      </c>
    </row>
    <row r="1023" spans="1:16">
      <c r="A1023" t="s">
        <v>2075</v>
      </c>
      <c r="B1023" t="s">
        <v>10663</v>
      </c>
      <c r="C1023" t="s">
        <v>8933</v>
      </c>
      <c r="D1023" s="3" t="s">
        <v>4888</v>
      </c>
      <c r="E1023" s="3" t="s">
        <v>4963</v>
      </c>
      <c r="F1023" s="4">
        <v>0.5</v>
      </c>
      <c r="G1023">
        <v>4.0999999999999996</v>
      </c>
      <c r="H1023" s="1">
        <v>25262</v>
      </c>
      <c r="I1023" t="s">
        <v>10664</v>
      </c>
      <c r="J1023" t="s">
        <v>10665</v>
      </c>
      <c r="K1023" t="s">
        <v>10666</v>
      </c>
      <c r="L1023" t="s">
        <v>10667</v>
      </c>
      <c r="M1023" t="s">
        <v>10668</v>
      </c>
      <c r="N1023" t="s">
        <v>10669</v>
      </c>
      <c r="O1023" t="s">
        <v>4004</v>
      </c>
      <c r="P1023" t="s">
        <v>2076</v>
      </c>
    </row>
    <row r="1024" spans="1:16">
      <c r="A1024" t="s">
        <v>2077</v>
      </c>
      <c r="B1024" t="s">
        <v>10670</v>
      </c>
      <c r="C1024" t="s">
        <v>10671</v>
      </c>
      <c r="D1024" s="3" t="s">
        <v>4879</v>
      </c>
      <c r="E1024" s="3" t="s">
        <v>10672</v>
      </c>
      <c r="F1024" s="4">
        <v>0.48</v>
      </c>
      <c r="G1024">
        <v>3.9</v>
      </c>
      <c r="H1024" t="s">
        <v>10673</v>
      </c>
      <c r="I1024" t="s">
        <v>10674</v>
      </c>
      <c r="J1024" t="s">
        <v>10675</v>
      </c>
      <c r="K1024" t="s">
        <v>10676</v>
      </c>
      <c r="L1024" t="s">
        <v>10677</v>
      </c>
      <c r="M1024" t="s">
        <v>10678</v>
      </c>
      <c r="N1024" t="s">
        <v>10679</v>
      </c>
      <c r="O1024" t="s">
        <v>4005</v>
      </c>
      <c r="P1024" t="s">
        <v>2079</v>
      </c>
    </row>
    <row r="1025" spans="1:16">
      <c r="A1025" t="s">
        <v>2080</v>
      </c>
      <c r="B1025" t="s">
        <v>10680</v>
      </c>
      <c r="C1025" t="s">
        <v>10681</v>
      </c>
      <c r="D1025" s="3" t="s">
        <v>4834</v>
      </c>
      <c r="E1025" s="3" t="s">
        <v>10682</v>
      </c>
      <c r="F1025" s="4">
        <v>0.28999999999999998</v>
      </c>
      <c r="G1025">
        <v>3.6</v>
      </c>
      <c r="H1025" s="1">
        <v>13300</v>
      </c>
      <c r="I1025" t="s">
        <v>10683</v>
      </c>
      <c r="J1025" t="s">
        <v>10684</v>
      </c>
      <c r="K1025" t="s">
        <v>10685</v>
      </c>
      <c r="L1025" t="s">
        <v>10686</v>
      </c>
      <c r="M1025" t="s">
        <v>10687</v>
      </c>
      <c r="N1025" t="s">
        <v>10688</v>
      </c>
      <c r="O1025" t="s">
        <v>4006</v>
      </c>
      <c r="P1025" t="s">
        <v>2082</v>
      </c>
    </row>
    <row r="1026" spans="1:16">
      <c r="A1026" t="s">
        <v>2083</v>
      </c>
      <c r="B1026" t="s">
        <v>10689</v>
      </c>
      <c r="C1026" t="s">
        <v>10690</v>
      </c>
      <c r="D1026" s="3" t="s">
        <v>4834</v>
      </c>
      <c r="E1026" s="3" t="s">
        <v>8894</v>
      </c>
      <c r="F1026" s="4">
        <v>0.4</v>
      </c>
      <c r="G1026">
        <v>4</v>
      </c>
      <c r="H1026" s="1">
        <v>18543</v>
      </c>
      <c r="I1026" t="s">
        <v>10691</v>
      </c>
      <c r="J1026" t="s">
        <v>10692</v>
      </c>
      <c r="K1026" t="s">
        <v>10693</v>
      </c>
      <c r="L1026" t="s">
        <v>10694</v>
      </c>
      <c r="M1026" t="s">
        <v>10695</v>
      </c>
      <c r="N1026" t="s">
        <v>10696</v>
      </c>
      <c r="O1026" t="s">
        <v>4007</v>
      </c>
      <c r="P1026" t="s">
        <v>2085</v>
      </c>
    </row>
    <row r="1027" spans="1:16">
      <c r="A1027" t="s">
        <v>2086</v>
      </c>
      <c r="B1027" t="s">
        <v>10697</v>
      </c>
      <c r="C1027" t="s">
        <v>10698</v>
      </c>
      <c r="D1027" s="3" t="s">
        <v>8220</v>
      </c>
      <c r="E1027" s="3" t="s">
        <v>4527</v>
      </c>
      <c r="F1027" s="4">
        <v>0.54</v>
      </c>
      <c r="G1027">
        <v>4.0999999999999996</v>
      </c>
      <c r="H1027" s="1">
        <v>3578</v>
      </c>
      <c r="I1027" t="s">
        <v>10699</v>
      </c>
      <c r="J1027" t="s">
        <v>10700</v>
      </c>
      <c r="K1027" t="s">
        <v>10701</v>
      </c>
      <c r="L1027" t="s">
        <v>10702</v>
      </c>
      <c r="M1027" t="s">
        <v>10703</v>
      </c>
      <c r="N1027" t="s">
        <v>10704</v>
      </c>
      <c r="O1027" t="s">
        <v>4008</v>
      </c>
      <c r="P1027" t="s">
        <v>2088</v>
      </c>
    </row>
    <row r="1028" spans="1:16">
      <c r="A1028" t="s">
        <v>2089</v>
      </c>
      <c r="B1028" t="s">
        <v>10705</v>
      </c>
      <c r="C1028" t="s">
        <v>10706</v>
      </c>
      <c r="D1028" s="3" t="s">
        <v>4465</v>
      </c>
      <c r="E1028" s="3" t="s">
        <v>4677</v>
      </c>
      <c r="F1028" s="4">
        <v>0.9</v>
      </c>
      <c r="G1028">
        <v>3.7</v>
      </c>
      <c r="H1028" s="1">
        <v>2031</v>
      </c>
      <c r="I1028" t="s">
        <v>10707</v>
      </c>
      <c r="J1028" t="s">
        <v>10708</v>
      </c>
      <c r="K1028" t="s">
        <v>10709</v>
      </c>
      <c r="L1028" t="s">
        <v>10710</v>
      </c>
      <c r="M1028" t="s">
        <v>10711</v>
      </c>
      <c r="N1028" t="s">
        <v>10712</v>
      </c>
      <c r="O1028" t="s">
        <v>4009</v>
      </c>
      <c r="P1028" t="s">
        <v>2091</v>
      </c>
    </row>
    <row r="1029" spans="1:16">
      <c r="A1029" t="s">
        <v>2092</v>
      </c>
      <c r="B1029" t="s">
        <v>10713</v>
      </c>
      <c r="C1029" t="s">
        <v>10706</v>
      </c>
      <c r="D1029" s="3" t="s">
        <v>10714</v>
      </c>
      <c r="E1029" s="3" t="s">
        <v>4509</v>
      </c>
      <c r="F1029" s="4">
        <v>0.41</v>
      </c>
      <c r="G1029">
        <v>3.9</v>
      </c>
      <c r="H1029" s="1">
        <v>44994</v>
      </c>
      <c r="I1029" t="s">
        <v>10715</v>
      </c>
      <c r="J1029" t="s">
        <v>10716</v>
      </c>
      <c r="K1029" t="s">
        <v>10717</v>
      </c>
      <c r="L1029" t="s">
        <v>10718</v>
      </c>
      <c r="M1029" t="s">
        <v>10719</v>
      </c>
      <c r="N1029" t="s">
        <v>10720</v>
      </c>
      <c r="O1029" t="s">
        <v>4010</v>
      </c>
      <c r="P1029" t="s">
        <v>2093</v>
      </c>
    </row>
    <row r="1030" spans="1:16">
      <c r="A1030" t="s">
        <v>2094</v>
      </c>
      <c r="B1030" t="s">
        <v>10721</v>
      </c>
      <c r="C1030" t="s">
        <v>10722</v>
      </c>
      <c r="D1030" s="3" t="s">
        <v>4465</v>
      </c>
      <c r="E1030" s="3" t="s">
        <v>6903</v>
      </c>
      <c r="F1030" s="4">
        <v>0.6</v>
      </c>
      <c r="G1030">
        <v>4.0999999999999996</v>
      </c>
      <c r="H1030" t="s">
        <v>10723</v>
      </c>
      <c r="I1030" t="s">
        <v>10724</v>
      </c>
      <c r="J1030" t="s">
        <v>10725</v>
      </c>
      <c r="K1030" t="s">
        <v>10726</v>
      </c>
      <c r="L1030" t="s">
        <v>10727</v>
      </c>
      <c r="M1030" t="s">
        <v>10728</v>
      </c>
      <c r="N1030" t="s">
        <v>10729</v>
      </c>
      <c r="O1030" t="s">
        <v>4011</v>
      </c>
      <c r="P1030" t="s">
        <v>2096</v>
      </c>
    </row>
    <row r="1031" spans="1:16">
      <c r="A1031" t="s">
        <v>2097</v>
      </c>
      <c r="B1031" t="s">
        <v>10730</v>
      </c>
      <c r="C1031" t="s">
        <v>10671</v>
      </c>
      <c r="D1031" s="3" t="s">
        <v>5442</v>
      </c>
      <c r="E1031" s="3" t="s">
        <v>10672</v>
      </c>
      <c r="F1031" s="4">
        <v>0.4</v>
      </c>
      <c r="G1031">
        <v>3.9</v>
      </c>
      <c r="H1031" s="1">
        <v>31783</v>
      </c>
      <c r="I1031" t="s">
        <v>10731</v>
      </c>
      <c r="J1031" t="s">
        <v>10732</v>
      </c>
      <c r="K1031" t="s">
        <v>10733</v>
      </c>
      <c r="L1031" t="s">
        <v>10734</v>
      </c>
      <c r="M1031" t="s">
        <v>10735</v>
      </c>
      <c r="N1031" t="s">
        <v>10736</v>
      </c>
      <c r="O1031" t="s">
        <v>4012</v>
      </c>
      <c r="P1031" t="s">
        <v>2098</v>
      </c>
    </row>
    <row r="1032" spans="1:16">
      <c r="A1032" t="s">
        <v>2099</v>
      </c>
      <c r="B1032" t="s">
        <v>10737</v>
      </c>
      <c r="C1032" t="s">
        <v>10681</v>
      </c>
      <c r="D1032" s="3" t="s">
        <v>4880</v>
      </c>
      <c r="E1032" s="3" t="s">
        <v>8601</v>
      </c>
      <c r="F1032" s="4">
        <v>0.1</v>
      </c>
      <c r="G1032">
        <v>3.9</v>
      </c>
      <c r="H1032" s="1">
        <v>2602</v>
      </c>
      <c r="I1032" t="s">
        <v>10738</v>
      </c>
      <c r="J1032" t="s">
        <v>10739</v>
      </c>
      <c r="K1032" t="s">
        <v>10740</v>
      </c>
      <c r="L1032" t="s">
        <v>10741</v>
      </c>
      <c r="M1032" t="s">
        <v>10742</v>
      </c>
      <c r="N1032" t="s">
        <v>10743</v>
      </c>
      <c r="O1032" t="s">
        <v>4013</v>
      </c>
      <c r="P1032" t="s">
        <v>2100</v>
      </c>
    </row>
    <row r="1033" spans="1:16">
      <c r="A1033" t="s">
        <v>2101</v>
      </c>
      <c r="B1033" t="s">
        <v>10744</v>
      </c>
      <c r="C1033" t="s">
        <v>10671</v>
      </c>
      <c r="D1033" s="3" t="s">
        <v>5442</v>
      </c>
      <c r="E1033" s="3" t="s">
        <v>10745</v>
      </c>
      <c r="F1033" s="4">
        <v>0.48</v>
      </c>
      <c r="G1033">
        <v>3.9</v>
      </c>
      <c r="H1033" s="1">
        <v>63350</v>
      </c>
      <c r="I1033" t="s">
        <v>10746</v>
      </c>
      <c r="J1033" t="s">
        <v>10747</v>
      </c>
      <c r="K1033" t="s">
        <v>10748</v>
      </c>
      <c r="L1033" t="s">
        <v>10749</v>
      </c>
      <c r="M1033" t="s">
        <v>10750</v>
      </c>
      <c r="N1033" t="s">
        <v>10751</v>
      </c>
      <c r="O1033" t="s">
        <v>4014</v>
      </c>
      <c r="P1033" t="s">
        <v>2102</v>
      </c>
    </row>
    <row r="1034" spans="1:16">
      <c r="A1034" t="s">
        <v>2103</v>
      </c>
      <c r="B1034" t="s">
        <v>10752</v>
      </c>
      <c r="C1034" t="s">
        <v>10753</v>
      </c>
      <c r="D1034" s="3" t="s">
        <v>5431</v>
      </c>
      <c r="E1034" s="3" t="s">
        <v>10754</v>
      </c>
      <c r="F1034" s="4">
        <v>0.47</v>
      </c>
      <c r="G1034">
        <v>3.8</v>
      </c>
      <c r="H1034" s="1">
        <v>54032</v>
      </c>
      <c r="I1034" t="s">
        <v>10755</v>
      </c>
      <c r="J1034" t="s">
        <v>10756</v>
      </c>
      <c r="K1034" t="s">
        <v>10757</v>
      </c>
      <c r="L1034" t="s">
        <v>10758</v>
      </c>
      <c r="M1034" t="s">
        <v>10759</v>
      </c>
      <c r="N1034" t="s">
        <v>10760</v>
      </c>
      <c r="O1034" t="s">
        <v>4015</v>
      </c>
      <c r="P1034" t="s">
        <v>2105</v>
      </c>
    </row>
    <row r="1035" spans="1:16">
      <c r="A1035" t="s">
        <v>2106</v>
      </c>
      <c r="B1035" t="s">
        <v>10761</v>
      </c>
      <c r="C1035" t="s">
        <v>10671</v>
      </c>
      <c r="D1035" s="3" t="s">
        <v>10762</v>
      </c>
      <c r="E1035" s="3" t="s">
        <v>9485</v>
      </c>
      <c r="F1035" s="4">
        <v>0.22</v>
      </c>
      <c r="G1035">
        <v>3.8</v>
      </c>
      <c r="H1035" s="1">
        <v>15592</v>
      </c>
      <c r="I1035" t="s">
        <v>10763</v>
      </c>
      <c r="J1035" t="s">
        <v>10764</v>
      </c>
      <c r="K1035" t="s">
        <v>10765</v>
      </c>
      <c r="L1035" t="s">
        <v>10766</v>
      </c>
      <c r="M1035" t="s">
        <v>10767</v>
      </c>
      <c r="N1035" t="s">
        <v>10768</v>
      </c>
      <c r="O1035" t="s">
        <v>4016</v>
      </c>
      <c r="P1035" t="s">
        <v>2107</v>
      </c>
    </row>
    <row r="1036" spans="1:16">
      <c r="A1036" t="s">
        <v>2108</v>
      </c>
      <c r="B1036" t="s">
        <v>10769</v>
      </c>
      <c r="C1036" t="s">
        <v>10698</v>
      </c>
      <c r="D1036" s="3" t="s">
        <v>4509</v>
      </c>
      <c r="E1036" s="3" t="s">
        <v>4527</v>
      </c>
      <c r="F1036" s="4">
        <v>0.5</v>
      </c>
      <c r="G1036">
        <v>4.0999999999999996</v>
      </c>
      <c r="H1036" s="1">
        <v>4859</v>
      </c>
      <c r="I1036" t="s">
        <v>10770</v>
      </c>
      <c r="J1036" t="s">
        <v>10771</v>
      </c>
      <c r="K1036" t="s">
        <v>10772</v>
      </c>
      <c r="L1036" t="s">
        <v>10773</v>
      </c>
      <c r="M1036" t="s">
        <v>10774</v>
      </c>
      <c r="N1036" t="s">
        <v>10775</v>
      </c>
      <c r="O1036" t="s">
        <v>4017</v>
      </c>
      <c r="P1036" t="s">
        <v>2109</v>
      </c>
    </row>
    <row r="1037" spans="1:16">
      <c r="A1037" t="s">
        <v>2110</v>
      </c>
      <c r="B1037" t="s">
        <v>10776</v>
      </c>
      <c r="C1037" t="s">
        <v>10690</v>
      </c>
      <c r="D1037" s="3" t="s">
        <v>10777</v>
      </c>
      <c r="E1037" s="3" t="s">
        <v>9021</v>
      </c>
      <c r="F1037" s="4">
        <v>0.11</v>
      </c>
      <c r="G1037">
        <v>4.0999999999999996</v>
      </c>
      <c r="H1037" s="1">
        <v>14120</v>
      </c>
      <c r="I1037" t="s">
        <v>10778</v>
      </c>
      <c r="J1037" t="s">
        <v>10779</v>
      </c>
      <c r="K1037" t="s">
        <v>10780</v>
      </c>
      <c r="L1037" t="s">
        <v>10781</v>
      </c>
      <c r="M1037" t="s">
        <v>10782</v>
      </c>
      <c r="N1037" t="s">
        <v>10783</v>
      </c>
      <c r="O1037" t="s">
        <v>4018</v>
      </c>
      <c r="P1037" t="s">
        <v>2111</v>
      </c>
    </row>
    <row r="1038" spans="1:16">
      <c r="A1038" t="s">
        <v>2112</v>
      </c>
      <c r="B1038" t="s">
        <v>10784</v>
      </c>
      <c r="C1038" t="s">
        <v>10785</v>
      </c>
      <c r="D1038" s="3" t="s">
        <v>4593</v>
      </c>
      <c r="E1038" s="3" t="s">
        <v>4509</v>
      </c>
      <c r="F1038" s="4">
        <v>0.5</v>
      </c>
      <c r="G1038">
        <v>3.3</v>
      </c>
      <c r="H1038" s="1">
        <v>8427</v>
      </c>
      <c r="I1038" t="s">
        <v>10786</v>
      </c>
      <c r="J1038" t="s">
        <v>10787</v>
      </c>
      <c r="K1038" t="s">
        <v>10788</v>
      </c>
      <c r="L1038" t="s">
        <v>10789</v>
      </c>
      <c r="M1038" t="s">
        <v>10790</v>
      </c>
      <c r="N1038" t="s">
        <v>10791</v>
      </c>
      <c r="O1038" t="s">
        <v>4019</v>
      </c>
      <c r="P1038" t="s">
        <v>2114</v>
      </c>
    </row>
    <row r="1039" spans="1:16">
      <c r="A1039" t="s">
        <v>2115</v>
      </c>
      <c r="B1039" t="s">
        <v>10792</v>
      </c>
      <c r="C1039" t="s">
        <v>10793</v>
      </c>
      <c r="D1039" s="3" t="s">
        <v>10794</v>
      </c>
      <c r="E1039" s="3" t="s">
        <v>4942</v>
      </c>
      <c r="F1039" s="4">
        <v>0.55000000000000004</v>
      </c>
      <c r="G1039">
        <v>4.2</v>
      </c>
      <c r="H1039" s="1">
        <v>23316</v>
      </c>
      <c r="I1039" t="s">
        <v>10795</v>
      </c>
      <c r="J1039" t="s">
        <v>10796</v>
      </c>
      <c r="K1039" t="s">
        <v>10797</v>
      </c>
      <c r="L1039" t="s">
        <v>10798</v>
      </c>
      <c r="M1039" t="s">
        <v>10799</v>
      </c>
      <c r="N1039" t="s">
        <v>10800</v>
      </c>
      <c r="O1039" t="s">
        <v>4020</v>
      </c>
      <c r="P1039" t="s">
        <v>2117</v>
      </c>
    </row>
    <row r="1040" spans="1:16">
      <c r="A1040" t="s">
        <v>2118</v>
      </c>
      <c r="B1040" t="s">
        <v>10801</v>
      </c>
      <c r="C1040" t="s">
        <v>10802</v>
      </c>
      <c r="D1040" s="3" t="s">
        <v>8109</v>
      </c>
      <c r="E1040" s="3" t="s">
        <v>8264</v>
      </c>
      <c r="F1040" s="4">
        <v>0.48</v>
      </c>
      <c r="G1040">
        <v>4</v>
      </c>
      <c r="H1040" s="1">
        <v>6530</v>
      </c>
      <c r="I1040" t="s">
        <v>10803</v>
      </c>
      <c r="J1040" t="s">
        <v>10804</v>
      </c>
      <c r="K1040" t="s">
        <v>10805</v>
      </c>
      <c r="L1040" t="s">
        <v>10806</v>
      </c>
      <c r="M1040" t="s">
        <v>10807</v>
      </c>
      <c r="N1040" t="s">
        <v>10808</v>
      </c>
      <c r="O1040" t="s">
        <v>4021</v>
      </c>
      <c r="P1040" t="s">
        <v>2120</v>
      </c>
    </row>
    <row r="1041" spans="1:16">
      <c r="A1041" t="s">
        <v>2121</v>
      </c>
      <c r="B1041" t="s">
        <v>10809</v>
      </c>
      <c r="C1041" t="s">
        <v>10810</v>
      </c>
      <c r="D1041" s="3" t="s">
        <v>10811</v>
      </c>
      <c r="E1041" s="3" t="s">
        <v>10812</v>
      </c>
      <c r="F1041" s="4">
        <v>0.42</v>
      </c>
      <c r="G1041">
        <v>4.3</v>
      </c>
      <c r="H1041" s="1">
        <v>11924</v>
      </c>
      <c r="I1041" t="s">
        <v>10813</v>
      </c>
      <c r="J1041" t="s">
        <v>10814</v>
      </c>
      <c r="K1041" t="s">
        <v>10815</v>
      </c>
      <c r="L1041" t="s">
        <v>10816</v>
      </c>
      <c r="M1041" t="s">
        <v>10817</v>
      </c>
      <c r="N1041" t="s">
        <v>10818</v>
      </c>
      <c r="O1041" t="s">
        <v>4022</v>
      </c>
      <c r="P1041" t="s">
        <v>2123</v>
      </c>
    </row>
    <row r="1042" spans="1:16">
      <c r="A1042" t="s">
        <v>2124</v>
      </c>
      <c r="B1042" t="s">
        <v>10819</v>
      </c>
      <c r="C1042" t="s">
        <v>10820</v>
      </c>
      <c r="D1042" s="3" t="s">
        <v>10821</v>
      </c>
      <c r="E1042" s="3" t="s">
        <v>4584</v>
      </c>
      <c r="F1042" s="4">
        <v>0.53</v>
      </c>
      <c r="G1042">
        <v>4</v>
      </c>
      <c r="H1042" s="1">
        <v>2961</v>
      </c>
      <c r="I1042" t="s">
        <v>10822</v>
      </c>
      <c r="J1042" t="s">
        <v>10823</v>
      </c>
      <c r="K1042" t="s">
        <v>10824</v>
      </c>
      <c r="L1042" t="s">
        <v>10825</v>
      </c>
      <c r="M1042" t="s">
        <v>10826</v>
      </c>
      <c r="N1042" t="s">
        <v>10827</v>
      </c>
      <c r="O1042" t="s">
        <v>4023</v>
      </c>
      <c r="P1042" t="s">
        <v>2126</v>
      </c>
    </row>
    <row r="1043" spans="1:16">
      <c r="A1043" t="s">
        <v>2127</v>
      </c>
      <c r="B1043" t="s">
        <v>10828</v>
      </c>
      <c r="C1043" t="s">
        <v>10671</v>
      </c>
      <c r="D1043" s="3" t="s">
        <v>10829</v>
      </c>
      <c r="E1043" s="3" t="s">
        <v>10830</v>
      </c>
      <c r="F1043" s="4">
        <v>0.46</v>
      </c>
      <c r="G1043">
        <v>4.5</v>
      </c>
      <c r="H1043" s="1">
        <v>23484</v>
      </c>
      <c r="I1043" t="s">
        <v>10831</v>
      </c>
      <c r="J1043" t="s">
        <v>10832</v>
      </c>
      <c r="K1043" t="s">
        <v>10833</v>
      </c>
      <c r="L1043" t="s">
        <v>10834</v>
      </c>
      <c r="M1043" t="s">
        <v>10835</v>
      </c>
      <c r="N1043" t="s">
        <v>10836</v>
      </c>
      <c r="O1043" t="s">
        <v>4024</v>
      </c>
      <c r="P1043" t="s">
        <v>2128</v>
      </c>
    </row>
    <row r="1044" spans="1:16">
      <c r="A1044" t="s">
        <v>2129</v>
      </c>
      <c r="B1044" t="s">
        <v>10837</v>
      </c>
      <c r="C1044" t="s">
        <v>10810</v>
      </c>
      <c r="D1044" s="3" t="s">
        <v>7625</v>
      </c>
      <c r="E1044" s="3" t="s">
        <v>10838</v>
      </c>
      <c r="F1044" s="4">
        <v>0.56000000000000005</v>
      </c>
      <c r="G1044">
        <v>4.0999999999999996</v>
      </c>
      <c r="H1044" s="1">
        <v>21783</v>
      </c>
      <c r="I1044" t="s">
        <v>10839</v>
      </c>
      <c r="J1044" t="s">
        <v>10840</v>
      </c>
      <c r="K1044" t="s">
        <v>10841</v>
      </c>
      <c r="L1044" t="s">
        <v>10842</v>
      </c>
      <c r="M1044" t="s">
        <v>10843</v>
      </c>
      <c r="N1044" t="s">
        <v>10844</v>
      </c>
      <c r="O1044" t="s">
        <v>4025</v>
      </c>
      <c r="P1044" t="s">
        <v>2130</v>
      </c>
    </row>
    <row r="1045" spans="1:16">
      <c r="A1045" t="s">
        <v>2131</v>
      </c>
      <c r="B1045" t="s">
        <v>10845</v>
      </c>
      <c r="C1045" t="s">
        <v>10846</v>
      </c>
      <c r="D1045" s="3" t="s">
        <v>4834</v>
      </c>
      <c r="E1045" s="3" t="s">
        <v>8894</v>
      </c>
      <c r="F1045" s="4">
        <v>0.4</v>
      </c>
      <c r="G1045">
        <v>4</v>
      </c>
      <c r="H1045" s="1">
        <v>14030</v>
      </c>
      <c r="I1045" t="s">
        <v>10847</v>
      </c>
      <c r="J1045" t="s">
        <v>10848</v>
      </c>
      <c r="K1045" t="s">
        <v>10849</v>
      </c>
      <c r="L1045" t="s">
        <v>10850</v>
      </c>
      <c r="M1045" t="s">
        <v>10851</v>
      </c>
      <c r="N1045" t="s">
        <v>10852</v>
      </c>
      <c r="O1045" t="s">
        <v>4026</v>
      </c>
      <c r="P1045" t="s">
        <v>2133</v>
      </c>
    </row>
    <row r="1046" spans="1:16">
      <c r="A1046" t="s">
        <v>2134</v>
      </c>
      <c r="B1046" t="s">
        <v>10853</v>
      </c>
      <c r="C1046" t="s">
        <v>10854</v>
      </c>
      <c r="D1046" s="3" t="s">
        <v>8177</v>
      </c>
      <c r="E1046" s="3" t="s">
        <v>10855</v>
      </c>
      <c r="F1046" s="4">
        <v>0.57999999999999996</v>
      </c>
      <c r="G1046">
        <v>4.2</v>
      </c>
      <c r="H1046" s="1">
        <v>6398</v>
      </c>
      <c r="I1046" t="s">
        <v>10856</v>
      </c>
      <c r="J1046" t="s">
        <v>10857</v>
      </c>
      <c r="K1046" t="s">
        <v>10858</v>
      </c>
      <c r="L1046" t="s">
        <v>10859</v>
      </c>
      <c r="M1046" t="s">
        <v>10860</v>
      </c>
      <c r="N1046" t="s">
        <v>10861</v>
      </c>
      <c r="O1046" t="s">
        <v>4027</v>
      </c>
      <c r="P1046" t="s">
        <v>2136</v>
      </c>
    </row>
    <row r="1047" spans="1:16">
      <c r="A1047" t="s">
        <v>2137</v>
      </c>
      <c r="B1047" t="s">
        <v>10862</v>
      </c>
      <c r="C1047" t="s">
        <v>10802</v>
      </c>
      <c r="D1047" s="3" t="s">
        <v>5073</v>
      </c>
      <c r="E1047" s="3" t="s">
        <v>6510</v>
      </c>
      <c r="F1047" s="4">
        <v>0.63</v>
      </c>
      <c r="G1047">
        <v>3.8</v>
      </c>
      <c r="H1047" s="1">
        <v>44050</v>
      </c>
      <c r="I1047" t="s">
        <v>10863</v>
      </c>
      <c r="J1047" t="s">
        <v>10864</v>
      </c>
      <c r="K1047" t="s">
        <v>10865</v>
      </c>
      <c r="L1047" t="s">
        <v>10866</v>
      </c>
      <c r="M1047" t="s">
        <v>10867</v>
      </c>
      <c r="N1047" t="s">
        <v>10868</v>
      </c>
      <c r="O1047" t="s">
        <v>4028</v>
      </c>
      <c r="P1047" t="s">
        <v>2138</v>
      </c>
    </row>
    <row r="1048" spans="1:16">
      <c r="A1048" t="s">
        <v>2139</v>
      </c>
      <c r="B1048" t="s">
        <v>10869</v>
      </c>
      <c r="C1048" t="s">
        <v>10793</v>
      </c>
      <c r="D1048" s="3" t="s">
        <v>4716</v>
      </c>
      <c r="E1048" s="3" t="s">
        <v>10870</v>
      </c>
      <c r="F1048" s="4">
        <v>0.24</v>
      </c>
      <c r="G1048">
        <v>4.2</v>
      </c>
      <c r="H1048" s="1">
        <v>24247</v>
      </c>
      <c r="I1048" t="s">
        <v>10871</v>
      </c>
      <c r="J1048" t="s">
        <v>10872</v>
      </c>
      <c r="K1048" t="s">
        <v>10873</v>
      </c>
      <c r="L1048" t="s">
        <v>10874</v>
      </c>
      <c r="M1048" t="s">
        <v>10875</v>
      </c>
      <c r="N1048" t="s">
        <v>10876</v>
      </c>
      <c r="O1048" t="s">
        <v>4029</v>
      </c>
      <c r="P1048" t="s">
        <v>2140</v>
      </c>
    </row>
    <row r="1049" spans="1:16">
      <c r="A1049" t="s">
        <v>2141</v>
      </c>
      <c r="B1049" t="s">
        <v>10877</v>
      </c>
      <c r="C1049" t="s">
        <v>10802</v>
      </c>
      <c r="D1049" s="3" t="s">
        <v>4677</v>
      </c>
      <c r="E1049" s="3" t="s">
        <v>10878</v>
      </c>
      <c r="F1049" s="4">
        <v>0.38</v>
      </c>
      <c r="G1049">
        <v>4.2</v>
      </c>
      <c r="H1049" s="1">
        <v>41349</v>
      </c>
      <c r="I1049" t="s">
        <v>10879</v>
      </c>
      <c r="J1049" t="s">
        <v>10880</v>
      </c>
      <c r="K1049" t="s">
        <v>10881</v>
      </c>
      <c r="L1049" t="s">
        <v>10882</v>
      </c>
      <c r="M1049" t="s">
        <v>10883</v>
      </c>
      <c r="N1049" t="s">
        <v>10884</v>
      </c>
      <c r="O1049" t="s">
        <v>4030</v>
      </c>
      <c r="P1049" t="s">
        <v>2142</v>
      </c>
    </row>
    <row r="1050" spans="1:16">
      <c r="A1050" t="s">
        <v>2143</v>
      </c>
      <c r="B1050" t="s">
        <v>10885</v>
      </c>
      <c r="C1050" t="s">
        <v>10846</v>
      </c>
      <c r="D1050" s="3" t="s">
        <v>5748</v>
      </c>
      <c r="E1050" s="3" t="s">
        <v>4500</v>
      </c>
      <c r="F1050" s="4">
        <v>0.45</v>
      </c>
      <c r="G1050">
        <v>3.6</v>
      </c>
      <c r="H1050" s="1">
        <v>1074</v>
      </c>
      <c r="I1050" t="s">
        <v>10886</v>
      </c>
      <c r="J1050" t="s">
        <v>10887</v>
      </c>
      <c r="K1050" t="s">
        <v>10888</v>
      </c>
      <c r="L1050" t="s">
        <v>10889</v>
      </c>
      <c r="M1050" t="s">
        <v>10890</v>
      </c>
      <c r="N1050" t="s">
        <v>10891</v>
      </c>
      <c r="O1050" t="s">
        <v>4031</v>
      </c>
      <c r="P1050" t="s">
        <v>2144</v>
      </c>
    </row>
    <row r="1051" spans="1:16">
      <c r="A1051" t="s">
        <v>2145</v>
      </c>
      <c r="B1051" t="s">
        <v>10892</v>
      </c>
      <c r="C1051" t="s">
        <v>10681</v>
      </c>
      <c r="D1051" s="3" t="s">
        <v>4527</v>
      </c>
      <c r="E1051" s="3" t="s">
        <v>8894</v>
      </c>
      <c r="F1051" s="4">
        <v>0.5</v>
      </c>
      <c r="G1051">
        <v>3.8</v>
      </c>
      <c r="H1051" s="1">
        <v>1163</v>
      </c>
      <c r="I1051" t="s">
        <v>10893</v>
      </c>
      <c r="J1051" t="s">
        <v>10894</v>
      </c>
      <c r="K1051" t="s">
        <v>10895</v>
      </c>
      <c r="L1051" t="s">
        <v>10896</v>
      </c>
      <c r="M1051" t="s">
        <v>10897</v>
      </c>
      <c r="N1051" t="s">
        <v>10898</v>
      </c>
      <c r="O1051" t="s">
        <v>4032</v>
      </c>
      <c r="P1051" t="s">
        <v>2146</v>
      </c>
    </row>
    <row r="1052" spans="1:16">
      <c r="A1052" t="s">
        <v>2147</v>
      </c>
      <c r="B1052" t="s">
        <v>10899</v>
      </c>
      <c r="C1052" t="s">
        <v>10698</v>
      </c>
      <c r="D1052" s="3" t="s">
        <v>10417</v>
      </c>
      <c r="E1052" s="3" t="s">
        <v>4677</v>
      </c>
      <c r="F1052" s="4">
        <v>0.8</v>
      </c>
      <c r="G1052">
        <v>4.0999999999999996</v>
      </c>
      <c r="H1052">
        <v>257</v>
      </c>
      <c r="I1052" t="s">
        <v>10900</v>
      </c>
      <c r="J1052" t="s">
        <v>10901</v>
      </c>
      <c r="K1052" t="s">
        <v>10902</v>
      </c>
      <c r="L1052" t="s">
        <v>10903</v>
      </c>
      <c r="M1052" t="s">
        <v>10904</v>
      </c>
      <c r="N1052" t="s">
        <v>10905</v>
      </c>
      <c r="O1052" t="s">
        <v>4033</v>
      </c>
      <c r="P1052" t="s">
        <v>2148</v>
      </c>
    </row>
    <row r="1053" spans="1:16">
      <c r="A1053" t="s">
        <v>2149</v>
      </c>
      <c r="B1053" t="s">
        <v>10906</v>
      </c>
      <c r="C1053" t="s">
        <v>10907</v>
      </c>
      <c r="D1053" s="3" t="s">
        <v>6950</v>
      </c>
      <c r="E1053" s="3" t="s">
        <v>9192</v>
      </c>
      <c r="F1053" s="4">
        <v>0.25</v>
      </c>
      <c r="G1053">
        <v>4.0999999999999996</v>
      </c>
      <c r="H1053" s="1">
        <v>36017</v>
      </c>
      <c r="I1053" t="s">
        <v>10908</v>
      </c>
      <c r="J1053" t="s">
        <v>10909</v>
      </c>
      <c r="K1053" t="s">
        <v>10910</v>
      </c>
      <c r="L1053" t="s">
        <v>10911</v>
      </c>
      <c r="M1053" t="s">
        <v>10912</v>
      </c>
      <c r="N1053" t="s">
        <v>10913</v>
      </c>
      <c r="O1053" t="s">
        <v>4034</v>
      </c>
      <c r="P1053" t="s">
        <v>2151</v>
      </c>
    </row>
    <row r="1054" spans="1:16">
      <c r="A1054" t="s">
        <v>2152</v>
      </c>
      <c r="B1054" t="s">
        <v>10914</v>
      </c>
      <c r="C1054" t="s">
        <v>10671</v>
      </c>
      <c r="D1054" s="3" t="s">
        <v>4483</v>
      </c>
      <c r="E1054" s="3" t="s">
        <v>10915</v>
      </c>
      <c r="F1054" s="4">
        <v>0.56000000000000005</v>
      </c>
      <c r="G1054">
        <v>4.0999999999999996</v>
      </c>
      <c r="H1054" s="1">
        <v>8090</v>
      </c>
      <c r="I1054" t="s">
        <v>10916</v>
      </c>
      <c r="J1054" t="s">
        <v>10917</v>
      </c>
      <c r="K1054" t="s">
        <v>10918</v>
      </c>
      <c r="L1054" t="s">
        <v>10919</v>
      </c>
      <c r="M1054" t="s">
        <v>10920</v>
      </c>
      <c r="N1054" t="s">
        <v>10921</v>
      </c>
      <c r="O1054" t="s">
        <v>4035</v>
      </c>
      <c r="P1054" t="s">
        <v>2153</v>
      </c>
    </row>
    <row r="1055" spans="1:16">
      <c r="A1055" t="s">
        <v>2154</v>
      </c>
      <c r="B1055" t="s">
        <v>10922</v>
      </c>
      <c r="C1055" t="s">
        <v>10753</v>
      </c>
      <c r="D1055" s="3" t="s">
        <v>10923</v>
      </c>
      <c r="E1055" s="3" t="s">
        <v>10924</v>
      </c>
      <c r="F1055" s="4">
        <v>0.41</v>
      </c>
      <c r="G1055">
        <v>4.0999999999999996</v>
      </c>
      <c r="H1055" s="1">
        <v>31388</v>
      </c>
      <c r="I1055" t="s">
        <v>10925</v>
      </c>
      <c r="J1055" t="s">
        <v>10926</v>
      </c>
      <c r="K1055" t="s">
        <v>10927</v>
      </c>
      <c r="L1055" t="s">
        <v>10928</v>
      </c>
      <c r="M1055" t="s">
        <v>10929</v>
      </c>
      <c r="N1055" t="s">
        <v>10930</v>
      </c>
      <c r="O1055" t="s">
        <v>4036</v>
      </c>
      <c r="P1055" t="s">
        <v>2155</v>
      </c>
    </row>
    <row r="1056" spans="1:16">
      <c r="A1056" t="s">
        <v>2156</v>
      </c>
      <c r="B1056" t="s">
        <v>10931</v>
      </c>
      <c r="C1056" t="s">
        <v>10932</v>
      </c>
      <c r="D1056" s="3" t="s">
        <v>10532</v>
      </c>
      <c r="E1056" s="3" t="s">
        <v>10933</v>
      </c>
      <c r="F1056" s="4">
        <v>0.55000000000000004</v>
      </c>
      <c r="G1056">
        <v>4.2</v>
      </c>
      <c r="H1056">
        <v>136</v>
      </c>
      <c r="I1056" t="s">
        <v>10934</v>
      </c>
      <c r="J1056" t="s">
        <v>10935</v>
      </c>
      <c r="K1056" t="s">
        <v>10936</v>
      </c>
      <c r="L1056" t="s">
        <v>10937</v>
      </c>
      <c r="M1056" t="s">
        <v>10938</v>
      </c>
      <c r="N1056" t="s">
        <v>10939</v>
      </c>
      <c r="O1056" t="s">
        <v>4037</v>
      </c>
      <c r="P1056" t="s">
        <v>2158</v>
      </c>
    </row>
    <row r="1057" spans="1:16">
      <c r="A1057" t="s">
        <v>2159</v>
      </c>
      <c r="B1057" t="s">
        <v>10940</v>
      </c>
      <c r="C1057" t="s">
        <v>10941</v>
      </c>
      <c r="D1057" s="3" t="s">
        <v>10942</v>
      </c>
      <c r="E1057" s="3" t="s">
        <v>4527</v>
      </c>
      <c r="F1057" s="4">
        <v>0.65</v>
      </c>
      <c r="G1057">
        <v>4</v>
      </c>
      <c r="H1057" s="1">
        <v>5380</v>
      </c>
      <c r="I1057" t="s">
        <v>10943</v>
      </c>
      <c r="J1057" t="s">
        <v>10944</v>
      </c>
      <c r="K1057" t="s">
        <v>10945</v>
      </c>
      <c r="L1057" t="s">
        <v>10946</v>
      </c>
      <c r="M1057" t="s">
        <v>10947</v>
      </c>
      <c r="N1057" t="s">
        <v>10948</v>
      </c>
      <c r="O1057" t="s">
        <v>4038</v>
      </c>
      <c r="P1057" t="s">
        <v>2161</v>
      </c>
    </row>
    <row r="1058" spans="1:16">
      <c r="A1058" t="s">
        <v>2162</v>
      </c>
      <c r="B1058" t="s">
        <v>10949</v>
      </c>
      <c r="C1058" t="s">
        <v>10950</v>
      </c>
      <c r="D1058" s="3" t="s">
        <v>10951</v>
      </c>
      <c r="E1058" s="3" t="s">
        <v>10952</v>
      </c>
      <c r="F1058" s="4">
        <v>0.08</v>
      </c>
      <c r="G1058">
        <v>4.3</v>
      </c>
      <c r="H1058" s="1">
        <v>37974</v>
      </c>
      <c r="I1058" t="s">
        <v>10953</v>
      </c>
      <c r="J1058" t="s">
        <v>10954</v>
      </c>
      <c r="K1058" t="s">
        <v>10955</v>
      </c>
      <c r="L1058" t="s">
        <v>10956</v>
      </c>
      <c r="M1058" t="s">
        <v>10957</v>
      </c>
      <c r="N1058" t="s">
        <v>10958</v>
      </c>
      <c r="O1058" t="s">
        <v>4039</v>
      </c>
      <c r="P1058" t="s">
        <v>2164</v>
      </c>
    </row>
    <row r="1059" spans="1:16">
      <c r="A1059" t="s">
        <v>2165</v>
      </c>
      <c r="B1059" t="s">
        <v>10959</v>
      </c>
      <c r="C1059" t="s">
        <v>10907</v>
      </c>
      <c r="D1059" s="3" t="s">
        <v>5159</v>
      </c>
      <c r="E1059" s="3" t="s">
        <v>8203</v>
      </c>
      <c r="F1059" s="4">
        <v>0.44</v>
      </c>
      <c r="G1059">
        <v>4.2</v>
      </c>
      <c r="H1059" s="1">
        <v>17218</v>
      </c>
      <c r="I1059" t="s">
        <v>10960</v>
      </c>
      <c r="J1059" t="s">
        <v>10961</v>
      </c>
      <c r="K1059" t="s">
        <v>10962</v>
      </c>
      <c r="L1059" t="s">
        <v>10963</v>
      </c>
      <c r="M1059" t="s">
        <v>10964</v>
      </c>
      <c r="N1059" t="s">
        <v>10965</v>
      </c>
      <c r="O1059" t="s">
        <v>4040</v>
      </c>
      <c r="P1059" t="s">
        <v>2166</v>
      </c>
    </row>
    <row r="1060" spans="1:16">
      <c r="A1060" t="s">
        <v>2167</v>
      </c>
      <c r="B1060" t="s">
        <v>10966</v>
      </c>
      <c r="C1060" t="s">
        <v>10698</v>
      </c>
      <c r="D1060" s="3" t="s">
        <v>10967</v>
      </c>
      <c r="E1060" s="3" t="s">
        <v>4888</v>
      </c>
      <c r="F1060" s="4">
        <v>0.55000000000000004</v>
      </c>
      <c r="G1060">
        <v>4.2</v>
      </c>
      <c r="H1060">
        <v>900</v>
      </c>
      <c r="I1060" t="s">
        <v>10968</v>
      </c>
      <c r="J1060" t="s">
        <v>10969</v>
      </c>
      <c r="K1060" t="s">
        <v>10970</v>
      </c>
      <c r="L1060" t="s">
        <v>10971</v>
      </c>
      <c r="M1060" t="s">
        <v>10972</v>
      </c>
      <c r="N1060" t="s">
        <v>10973</v>
      </c>
      <c r="O1060" t="s">
        <v>4041</v>
      </c>
      <c r="P1060" t="s">
        <v>2168</v>
      </c>
    </row>
    <row r="1061" spans="1:16">
      <c r="A1061" t="s">
        <v>2169</v>
      </c>
      <c r="B1061" t="s">
        <v>10974</v>
      </c>
      <c r="C1061" t="s">
        <v>10846</v>
      </c>
      <c r="D1061" s="3" t="s">
        <v>10975</v>
      </c>
      <c r="E1061" s="3" t="s">
        <v>10976</v>
      </c>
      <c r="F1061" s="4">
        <v>0.48</v>
      </c>
      <c r="G1061">
        <v>3.7</v>
      </c>
      <c r="H1061">
        <v>976</v>
      </c>
      <c r="I1061" t="s">
        <v>10977</v>
      </c>
      <c r="J1061" t="s">
        <v>10978</v>
      </c>
      <c r="K1061" t="s">
        <v>10979</v>
      </c>
      <c r="L1061" t="s">
        <v>10980</v>
      </c>
      <c r="M1061" t="s">
        <v>10981</v>
      </c>
      <c r="N1061" t="s">
        <v>10982</v>
      </c>
      <c r="O1061" t="s">
        <v>4042</v>
      </c>
      <c r="P1061" t="s">
        <v>2170</v>
      </c>
    </row>
    <row r="1062" spans="1:16">
      <c r="A1062" t="s">
        <v>2171</v>
      </c>
      <c r="B1062" t="s">
        <v>10983</v>
      </c>
      <c r="C1062" t="s">
        <v>10984</v>
      </c>
      <c r="D1062" s="3" t="s">
        <v>10985</v>
      </c>
      <c r="E1062" s="3" t="s">
        <v>10986</v>
      </c>
      <c r="F1062" s="4">
        <v>0.61</v>
      </c>
      <c r="G1062">
        <v>4.0999999999999996</v>
      </c>
      <c r="H1062" s="1">
        <v>4927</v>
      </c>
      <c r="I1062" t="s">
        <v>10987</v>
      </c>
      <c r="J1062" t="s">
        <v>10988</v>
      </c>
      <c r="K1062" t="s">
        <v>10989</v>
      </c>
      <c r="L1062" t="s">
        <v>10990</v>
      </c>
      <c r="M1062" t="s">
        <v>10991</v>
      </c>
      <c r="N1062" t="s">
        <v>10992</v>
      </c>
      <c r="O1062" t="s">
        <v>4043</v>
      </c>
      <c r="P1062" t="s">
        <v>2173</v>
      </c>
    </row>
    <row r="1063" spans="1:16">
      <c r="A1063" t="s">
        <v>2174</v>
      </c>
      <c r="B1063" t="s">
        <v>10993</v>
      </c>
      <c r="C1063" t="s">
        <v>10698</v>
      </c>
      <c r="D1063" s="3" t="s">
        <v>5921</v>
      </c>
      <c r="E1063" s="3" t="s">
        <v>10682</v>
      </c>
      <c r="F1063" s="4">
        <v>0.12</v>
      </c>
      <c r="G1063">
        <v>4.4000000000000004</v>
      </c>
      <c r="H1063" s="1">
        <v>3543</v>
      </c>
      <c r="I1063" t="s">
        <v>10994</v>
      </c>
      <c r="J1063" t="s">
        <v>10995</v>
      </c>
      <c r="K1063" t="s">
        <v>10996</v>
      </c>
      <c r="L1063" t="s">
        <v>10997</v>
      </c>
      <c r="M1063" t="s">
        <v>10998</v>
      </c>
      <c r="N1063" t="s">
        <v>10999</v>
      </c>
      <c r="O1063" t="s">
        <v>4044</v>
      </c>
      <c r="P1063" t="s">
        <v>2175</v>
      </c>
    </row>
    <row r="1064" spans="1:16">
      <c r="A1064" t="s">
        <v>2176</v>
      </c>
      <c r="B1064" t="s">
        <v>11000</v>
      </c>
      <c r="C1064" t="s">
        <v>10681</v>
      </c>
      <c r="D1064" s="3" t="s">
        <v>5612</v>
      </c>
      <c r="E1064" s="3" t="s">
        <v>11001</v>
      </c>
      <c r="F1064" s="4">
        <v>0.37</v>
      </c>
      <c r="G1064">
        <v>3.8</v>
      </c>
      <c r="H1064" s="1">
        <v>2732</v>
      </c>
      <c r="I1064" t="s">
        <v>11002</v>
      </c>
      <c r="J1064" t="s">
        <v>11003</v>
      </c>
      <c r="K1064" t="s">
        <v>11004</v>
      </c>
      <c r="L1064" t="s">
        <v>11005</v>
      </c>
      <c r="M1064" t="s">
        <v>11006</v>
      </c>
      <c r="N1064" t="s">
        <v>11007</v>
      </c>
      <c r="O1064" t="s">
        <v>4045</v>
      </c>
      <c r="P1064" t="s">
        <v>2177</v>
      </c>
    </row>
    <row r="1065" spans="1:16">
      <c r="A1065" t="s">
        <v>2178</v>
      </c>
      <c r="B1065" t="s">
        <v>11008</v>
      </c>
      <c r="C1065" t="s">
        <v>11009</v>
      </c>
      <c r="D1065" s="3" t="s">
        <v>11010</v>
      </c>
      <c r="E1065" s="3" t="s">
        <v>7283</v>
      </c>
      <c r="F1065" s="4">
        <v>0.21</v>
      </c>
      <c r="G1065">
        <v>4</v>
      </c>
      <c r="H1065" s="1">
        <v>14368</v>
      </c>
      <c r="I1065" t="s">
        <v>11011</v>
      </c>
      <c r="J1065" t="s">
        <v>11012</v>
      </c>
      <c r="K1065" t="s">
        <v>11013</v>
      </c>
      <c r="L1065" t="s">
        <v>11014</v>
      </c>
      <c r="M1065" t="s">
        <v>11015</v>
      </c>
      <c r="N1065" t="s">
        <v>11016</v>
      </c>
      <c r="O1065" t="s">
        <v>4046</v>
      </c>
      <c r="P1065" t="s">
        <v>2180</v>
      </c>
    </row>
    <row r="1066" spans="1:16">
      <c r="A1066" t="s">
        <v>2181</v>
      </c>
      <c r="B1066" t="s">
        <v>11017</v>
      </c>
      <c r="C1066" t="s">
        <v>10753</v>
      </c>
      <c r="D1066" s="3" t="s">
        <v>11018</v>
      </c>
      <c r="E1066" s="3" t="s">
        <v>11019</v>
      </c>
      <c r="F1066" s="4">
        <v>0.39</v>
      </c>
      <c r="G1066">
        <v>4.2</v>
      </c>
      <c r="H1066" s="1">
        <v>39724</v>
      </c>
      <c r="I1066" t="s">
        <v>11020</v>
      </c>
      <c r="J1066" t="s">
        <v>11021</v>
      </c>
      <c r="K1066" t="s">
        <v>11022</v>
      </c>
      <c r="L1066" t="s">
        <v>11023</v>
      </c>
      <c r="M1066" t="s">
        <v>11024</v>
      </c>
      <c r="N1066" t="s">
        <v>11025</v>
      </c>
      <c r="O1066" t="s">
        <v>4047</v>
      </c>
      <c r="P1066" t="s">
        <v>2182</v>
      </c>
    </row>
    <row r="1067" spans="1:16">
      <c r="A1067" t="s">
        <v>2183</v>
      </c>
      <c r="B1067" t="s">
        <v>11026</v>
      </c>
      <c r="C1067" t="s">
        <v>10753</v>
      </c>
      <c r="D1067" s="3" t="s">
        <v>4613</v>
      </c>
      <c r="E1067" s="3" t="s">
        <v>11027</v>
      </c>
      <c r="F1067" s="4">
        <v>0.5</v>
      </c>
      <c r="G1067">
        <v>3.8</v>
      </c>
      <c r="H1067" s="1">
        <v>9791</v>
      </c>
      <c r="I1067" t="s">
        <v>11028</v>
      </c>
      <c r="J1067" t="s">
        <v>11029</v>
      </c>
      <c r="K1067" t="s">
        <v>11030</v>
      </c>
      <c r="L1067" t="s">
        <v>11031</v>
      </c>
      <c r="M1067" t="s">
        <v>11032</v>
      </c>
      <c r="N1067" t="s">
        <v>11033</v>
      </c>
      <c r="O1067" t="s">
        <v>4048</v>
      </c>
      <c r="P1067" t="s">
        <v>2184</v>
      </c>
    </row>
    <row r="1068" spans="1:16">
      <c r="A1068" t="s">
        <v>2185</v>
      </c>
      <c r="B1068" t="s">
        <v>11034</v>
      </c>
      <c r="C1068" t="s">
        <v>10671</v>
      </c>
      <c r="D1068" s="3" t="s">
        <v>11035</v>
      </c>
      <c r="E1068" s="3" t="s">
        <v>5431</v>
      </c>
      <c r="F1068" s="4">
        <v>0.26</v>
      </c>
      <c r="G1068">
        <v>4.2</v>
      </c>
      <c r="H1068" s="1">
        <v>2891</v>
      </c>
      <c r="I1068" t="s">
        <v>11036</v>
      </c>
      <c r="J1068" t="s">
        <v>11037</v>
      </c>
      <c r="K1068" t="s">
        <v>11038</v>
      </c>
      <c r="L1068" t="s">
        <v>11039</v>
      </c>
      <c r="M1068" t="s">
        <v>11040</v>
      </c>
      <c r="N1068" t="s">
        <v>11041</v>
      </c>
      <c r="O1068" t="s">
        <v>4049</v>
      </c>
      <c r="P1068" t="s">
        <v>2186</v>
      </c>
    </row>
    <row r="1069" spans="1:16">
      <c r="A1069" t="s">
        <v>2187</v>
      </c>
      <c r="B1069" t="s">
        <v>11042</v>
      </c>
      <c r="C1069" t="s">
        <v>10681</v>
      </c>
      <c r="D1069" s="3" t="s">
        <v>5442</v>
      </c>
      <c r="E1069" s="3" t="s">
        <v>11043</v>
      </c>
      <c r="F1069" s="4">
        <v>0.34</v>
      </c>
      <c r="G1069">
        <v>4</v>
      </c>
      <c r="H1069" s="1">
        <v>2446</v>
      </c>
      <c r="I1069" t="s">
        <v>11044</v>
      </c>
      <c r="J1069" t="s">
        <v>11045</v>
      </c>
      <c r="K1069" t="s">
        <v>11046</v>
      </c>
      <c r="L1069" t="s">
        <v>11047</v>
      </c>
      <c r="M1069" t="s">
        <v>11048</v>
      </c>
      <c r="N1069" t="s">
        <v>11049</v>
      </c>
      <c r="O1069" t="s">
        <v>4050</v>
      </c>
      <c r="P1069" t="s">
        <v>2188</v>
      </c>
    </row>
    <row r="1070" spans="1:16">
      <c r="A1070" t="s">
        <v>2189</v>
      </c>
      <c r="B1070" t="s">
        <v>11050</v>
      </c>
      <c r="C1070" t="s">
        <v>10802</v>
      </c>
      <c r="D1070" s="3" t="s">
        <v>7736</v>
      </c>
      <c r="E1070" s="3" t="s">
        <v>11051</v>
      </c>
      <c r="F1070" s="4">
        <v>0.4</v>
      </c>
      <c r="G1070">
        <v>3.9</v>
      </c>
      <c r="H1070" s="1">
        <v>25340</v>
      </c>
      <c r="I1070" t="s">
        <v>11052</v>
      </c>
      <c r="J1070" t="s">
        <v>11053</v>
      </c>
      <c r="K1070" t="s">
        <v>11054</v>
      </c>
      <c r="L1070" t="s">
        <v>11055</v>
      </c>
      <c r="M1070" t="s">
        <v>11056</v>
      </c>
      <c r="N1070" t="s">
        <v>11057</v>
      </c>
      <c r="O1070" t="s">
        <v>4051</v>
      </c>
      <c r="P1070" t="s">
        <v>2190</v>
      </c>
    </row>
    <row r="1071" spans="1:16">
      <c r="A1071" t="s">
        <v>2191</v>
      </c>
      <c r="B1071" t="s">
        <v>11058</v>
      </c>
      <c r="C1071" t="s">
        <v>11059</v>
      </c>
      <c r="D1071" s="3" t="s">
        <v>5703</v>
      </c>
      <c r="E1071" s="3" t="s">
        <v>4527</v>
      </c>
      <c r="F1071" s="4">
        <v>0.62</v>
      </c>
      <c r="G1071">
        <v>4.3</v>
      </c>
      <c r="H1071" s="1">
        <v>3096</v>
      </c>
      <c r="I1071" t="s">
        <v>11060</v>
      </c>
      <c r="J1071" t="s">
        <v>11061</v>
      </c>
      <c r="K1071" t="s">
        <v>11062</v>
      </c>
      <c r="L1071" t="s">
        <v>11063</v>
      </c>
      <c r="M1071" t="s">
        <v>11064</v>
      </c>
      <c r="N1071" t="s">
        <v>11065</v>
      </c>
      <c r="O1071" t="s">
        <v>4052</v>
      </c>
      <c r="P1071" t="s">
        <v>2193</v>
      </c>
    </row>
    <row r="1072" spans="1:16">
      <c r="A1072" t="s">
        <v>2194</v>
      </c>
      <c r="B1072" t="s">
        <v>11066</v>
      </c>
      <c r="C1072" t="s">
        <v>10681</v>
      </c>
      <c r="D1072" s="3" t="s">
        <v>4457</v>
      </c>
      <c r="E1072" s="3" t="s">
        <v>7650</v>
      </c>
      <c r="F1072" s="4">
        <v>0.54</v>
      </c>
      <c r="G1072">
        <v>3.8</v>
      </c>
      <c r="H1072">
        <v>4</v>
      </c>
      <c r="I1072" t="s">
        <v>11067</v>
      </c>
      <c r="J1072" t="s">
        <v>11068</v>
      </c>
      <c r="K1072" t="s">
        <v>11069</v>
      </c>
      <c r="L1072" t="s">
        <v>11070</v>
      </c>
      <c r="M1072" t="s">
        <v>11071</v>
      </c>
      <c r="N1072" t="s">
        <v>11072</v>
      </c>
      <c r="O1072" t="s">
        <v>4053</v>
      </c>
      <c r="P1072" t="s">
        <v>2195</v>
      </c>
    </row>
    <row r="1073" spans="1:16">
      <c r="A1073" t="s">
        <v>2196</v>
      </c>
      <c r="B1073" t="s">
        <v>11073</v>
      </c>
      <c r="C1073" t="s">
        <v>10846</v>
      </c>
      <c r="D1073" s="3" t="s">
        <v>5442</v>
      </c>
      <c r="E1073" s="3" t="s">
        <v>5073</v>
      </c>
      <c r="F1073" s="4">
        <v>0.42</v>
      </c>
      <c r="G1073">
        <v>4</v>
      </c>
      <c r="H1073">
        <v>119</v>
      </c>
      <c r="I1073" t="s">
        <v>11074</v>
      </c>
      <c r="J1073" t="s">
        <v>11075</v>
      </c>
      <c r="K1073" t="s">
        <v>11076</v>
      </c>
      <c r="L1073" t="s">
        <v>11077</v>
      </c>
      <c r="M1073" t="s">
        <v>11078</v>
      </c>
      <c r="N1073" t="s">
        <v>11079</v>
      </c>
      <c r="O1073" t="s">
        <v>4054</v>
      </c>
      <c r="P1073" t="s">
        <v>2197</v>
      </c>
    </row>
    <row r="1074" spans="1:16">
      <c r="A1074" t="s">
        <v>2198</v>
      </c>
      <c r="B1074" t="s">
        <v>11080</v>
      </c>
      <c r="C1074" t="s">
        <v>11081</v>
      </c>
      <c r="D1074" s="3" t="s">
        <v>5073</v>
      </c>
      <c r="E1074" s="3" t="s">
        <v>5073</v>
      </c>
      <c r="F1074" s="4">
        <v>0</v>
      </c>
      <c r="G1074">
        <v>4.2</v>
      </c>
      <c r="H1074" s="1">
        <v>40106</v>
      </c>
      <c r="I1074" t="s">
        <v>11082</v>
      </c>
      <c r="J1074" t="s">
        <v>11083</v>
      </c>
      <c r="K1074" t="s">
        <v>11084</v>
      </c>
      <c r="L1074" t="s">
        <v>11085</v>
      </c>
      <c r="M1074" t="s">
        <v>11086</v>
      </c>
      <c r="N1074" t="s">
        <v>11087</v>
      </c>
      <c r="O1074" t="s">
        <v>4055</v>
      </c>
      <c r="P1074" t="s">
        <v>2200</v>
      </c>
    </row>
    <row r="1075" spans="1:16">
      <c r="A1075" t="s">
        <v>2201</v>
      </c>
      <c r="B1075" t="s">
        <v>11088</v>
      </c>
      <c r="C1075" t="s">
        <v>10793</v>
      </c>
      <c r="D1075" s="3" t="s">
        <v>5748</v>
      </c>
      <c r="E1075" s="3" t="s">
        <v>10489</v>
      </c>
      <c r="F1075" s="4">
        <v>0.5</v>
      </c>
      <c r="G1075">
        <v>4.2</v>
      </c>
      <c r="H1075" s="1">
        <v>13029</v>
      </c>
      <c r="I1075" t="s">
        <v>11089</v>
      </c>
      <c r="J1075" t="s">
        <v>11090</v>
      </c>
      <c r="K1075" t="s">
        <v>11091</v>
      </c>
      <c r="L1075" t="s">
        <v>11092</v>
      </c>
      <c r="M1075" t="s">
        <v>11093</v>
      </c>
      <c r="N1075" t="s">
        <v>11094</v>
      </c>
      <c r="O1075" t="s">
        <v>4056</v>
      </c>
      <c r="P1075" t="s">
        <v>2202</v>
      </c>
    </row>
    <row r="1076" spans="1:16">
      <c r="A1076" t="s">
        <v>2203</v>
      </c>
      <c r="B1076" t="s">
        <v>11095</v>
      </c>
      <c r="C1076" t="s">
        <v>10690</v>
      </c>
      <c r="D1076" s="3" t="s">
        <v>4561</v>
      </c>
      <c r="E1076" s="3" t="s">
        <v>8894</v>
      </c>
      <c r="F1076" s="4">
        <v>0.55000000000000004</v>
      </c>
      <c r="G1076">
        <v>3.6</v>
      </c>
      <c r="H1076">
        <v>291</v>
      </c>
      <c r="I1076" t="s">
        <v>11096</v>
      </c>
      <c r="J1076" t="s">
        <v>11097</v>
      </c>
      <c r="K1076" t="s">
        <v>11098</v>
      </c>
      <c r="L1076" t="s">
        <v>11099</v>
      </c>
      <c r="M1076" t="s">
        <v>11100</v>
      </c>
      <c r="N1076" t="s">
        <v>11101</v>
      </c>
      <c r="O1076" t="s">
        <v>4057</v>
      </c>
      <c r="P1076" t="s">
        <v>2204</v>
      </c>
    </row>
    <row r="1077" spans="1:16">
      <c r="A1077" t="s">
        <v>2205</v>
      </c>
      <c r="B1077" t="s">
        <v>11102</v>
      </c>
      <c r="C1077" t="s">
        <v>10793</v>
      </c>
      <c r="D1077" s="3" t="s">
        <v>11103</v>
      </c>
      <c r="E1077" s="3" t="s">
        <v>10976</v>
      </c>
      <c r="F1077" s="4">
        <v>0.14000000000000001</v>
      </c>
      <c r="G1077">
        <v>4.3</v>
      </c>
      <c r="H1077" s="1">
        <v>15453</v>
      </c>
      <c r="I1077" t="s">
        <v>11104</v>
      </c>
      <c r="J1077" t="s">
        <v>11105</v>
      </c>
      <c r="K1077" t="s">
        <v>11106</v>
      </c>
      <c r="L1077" t="s">
        <v>11107</v>
      </c>
      <c r="M1077" t="s">
        <v>11108</v>
      </c>
      <c r="N1077" t="s">
        <v>11109</v>
      </c>
      <c r="O1077" t="s">
        <v>4058</v>
      </c>
      <c r="P1077" t="s">
        <v>2206</v>
      </c>
    </row>
    <row r="1078" spans="1:16">
      <c r="A1078" t="s">
        <v>2207</v>
      </c>
      <c r="B1078" t="s">
        <v>11110</v>
      </c>
      <c r="C1078" t="s">
        <v>10698</v>
      </c>
      <c r="D1078" s="3" t="s">
        <v>4457</v>
      </c>
      <c r="E1078" s="3" t="s">
        <v>4677</v>
      </c>
      <c r="F1078" s="4">
        <v>0.45</v>
      </c>
      <c r="G1078">
        <v>4</v>
      </c>
      <c r="H1078">
        <v>604</v>
      </c>
      <c r="I1078" t="s">
        <v>11111</v>
      </c>
      <c r="J1078" t="s">
        <v>11112</v>
      </c>
      <c r="K1078" t="s">
        <v>11113</v>
      </c>
      <c r="L1078" t="s">
        <v>11114</v>
      </c>
      <c r="M1078" t="s">
        <v>11115</v>
      </c>
      <c r="N1078" t="s">
        <v>11116</v>
      </c>
      <c r="O1078" t="s">
        <v>4059</v>
      </c>
      <c r="P1078" t="s">
        <v>2208</v>
      </c>
    </row>
    <row r="1079" spans="1:16">
      <c r="A1079" t="s">
        <v>2209</v>
      </c>
      <c r="B1079" t="s">
        <v>11117</v>
      </c>
      <c r="C1079" t="s">
        <v>10793</v>
      </c>
      <c r="D1079" s="3" t="s">
        <v>10147</v>
      </c>
      <c r="E1079" s="3" t="s">
        <v>11118</v>
      </c>
      <c r="F1079" s="4">
        <v>0.11</v>
      </c>
      <c r="G1079">
        <v>4.2</v>
      </c>
      <c r="H1079" s="1">
        <v>46647</v>
      </c>
      <c r="I1079" t="s">
        <v>11119</v>
      </c>
      <c r="J1079" t="s">
        <v>11120</v>
      </c>
      <c r="K1079" t="s">
        <v>11121</v>
      </c>
      <c r="L1079" t="s">
        <v>11122</v>
      </c>
      <c r="M1079" t="s">
        <v>11123</v>
      </c>
      <c r="N1079" t="s">
        <v>11124</v>
      </c>
      <c r="O1079" t="s">
        <v>4060</v>
      </c>
      <c r="P1079" t="s">
        <v>2210</v>
      </c>
    </row>
    <row r="1080" spans="1:16">
      <c r="A1080" t="s">
        <v>2211</v>
      </c>
      <c r="B1080" t="s">
        <v>11125</v>
      </c>
      <c r="C1080" t="s">
        <v>10854</v>
      </c>
      <c r="D1080" s="3" t="s">
        <v>8667</v>
      </c>
      <c r="E1080" s="3" t="s">
        <v>11126</v>
      </c>
      <c r="F1080" s="4">
        <v>0.59</v>
      </c>
      <c r="G1080">
        <v>4.0999999999999996</v>
      </c>
      <c r="H1080" s="1">
        <v>3233</v>
      </c>
      <c r="I1080" t="s">
        <v>11127</v>
      </c>
      <c r="J1080" t="s">
        <v>11128</v>
      </c>
      <c r="K1080" t="s">
        <v>11129</v>
      </c>
      <c r="L1080" t="s">
        <v>11130</v>
      </c>
      <c r="M1080" t="s">
        <v>11131</v>
      </c>
      <c r="N1080" t="s">
        <v>11132</v>
      </c>
      <c r="O1080" t="s">
        <v>4061</v>
      </c>
      <c r="P1080" t="s">
        <v>2212</v>
      </c>
    </row>
    <row r="1081" spans="1:16">
      <c r="A1081" t="s">
        <v>2213</v>
      </c>
      <c r="B1081" t="s">
        <v>11133</v>
      </c>
      <c r="C1081" t="s">
        <v>10950</v>
      </c>
      <c r="D1081" s="3" t="s">
        <v>11134</v>
      </c>
      <c r="E1081" s="3" t="s">
        <v>11135</v>
      </c>
      <c r="F1081" s="4">
        <v>0.24</v>
      </c>
      <c r="G1081">
        <v>4</v>
      </c>
      <c r="H1081" s="1">
        <v>1282</v>
      </c>
      <c r="I1081" t="s">
        <v>11136</v>
      </c>
      <c r="J1081" t="s">
        <v>11137</v>
      </c>
      <c r="K1081" t="s">
        <v>11138</v>
      </c>
      <c r="L1081" t="s">
        <v>11139</v>
      </c>
      <c r="M1081" t="s">
        <v>11140</v>
      </c>
      <c r="N1081" t="s">
        <v>11141</v>
      </c>
      <c r="O1081" t="s">
        <v>4062</v>
      </c>
      <c r="P1081" t="s">
        <v>2214</v>
      </c>
    </row>
    <row r="1082" spans="1:16">
      <c r="A1082" t="s">
        <v>2215</v>
      </c>
      <c r="B1082" t="s">
        <v>11142</v>
      </c>
      <c r="C1082" t="s">
        <v>10681</v>
      </c>
      <c r="D1082" s="3" t="s">
        <v>4546</v>
      </c>
      <c r="E1082" s="3" t="s">
        <v>7500</v>
      </c>
      <c r="F1082" s="4">
        <v>0.6</v>
      </c>
      <c r="G1082">
        <v>4.3</v>
      </c>
      <c r="H1082">
        <v>70</v>
      </c>
      <c r="I1082" t="s">
        <v>11143</v>
      </c>
      <c r="J1082" t="s">
        <v>11144</v>
      </c>
      <c r="K1082" t="s">
        <v>11145</v>
      </c>
      <c r="L1082" t="s">
        <v>11146</v>
      </c>
      <c r="M1082" t="s">
        <v>11147</v>
      </c>
      <c r="N1082" t="s">
        <v>11148</v>
      </c>
      <c r="O1082" t="s">
        <v>4063</v>
      </c>
      <c r="P1082" t="s">
        <v>2216</v>
      </c>
    </row>
    <row r="1083" spans="1:16">
      <c r="A1083" t="s">
        <v>2217</v>
      </c>
      <c r="B1083" t="s">
        <v>11149</v>
      </c>
      <c r="C1083" t="s">
        <v>10984</v>
      </c>
      <c r="D1083" s="3" t="s">
        <v>6509</v>
      </c>
      <c r="E1083" s="3" t="s">
        <v>10986</v>
      </c>
      <c r="F1083" s="4">
        <v>0.46</v>
      </c>
      <c r="G1083">
        <v>4</v>
      </c>
      <c r="H1083" s="1">
        <v>26164</v>
      </c>
      <c r="I1083" t="s">
        <v>11150</v>
      </c>
      <c r="J1083" t="s">
        <v>11151</v>
      </c>
      <c r="K1083" t="s">
        <v>11152</v>
      </c>
      <c r="L1083" t="s">
        <v>11153</v>
      </c>
      <c r="M1083" t="s">
        <v>11154</v>
      </c>
      <c r="N1083" t="s">
        <v>11155</v>
      </c>
      <c r="O1083" t="s">
        <v>4064</v>
      </c>
      <c r="P1083" t="s">
        <v>2218</v>
      </c>
    </row>
    <row r="1084" spans="1:16">
      <c r="A1084" t="s">
        <v>2219</v>
      </c>
      <c r="B1084" t="s">
        <v>11156</v>
      </c>
      <c r="C1084" t="s">
        <v>10793</v>
      </c>
      <c r="D1084" s="3" t="s">
        <v>4716</v>
      </c>
      <c r="E1084" s="3" t="s">
        <v>9771</v>
      </c>
      <c r="F1084" s="4">
        <v>0.39</v>
      </c>
      <c r="G1084">
        <v>3.9</v>
      </c>
      <c r="H1084" s="1">
        <v>16166</v>
      </c>
      <c r="I1084" t="s">
        <v>11157</v>
      </c>
      <c r="J1084" t="s">
        <v>11158</v>
      </c>
      <c r="K1084" t="s">
        <v>11159</v>
      </c>
      <c r="L1084" t="s">
        <v>11160</v>
      </c>
      <c r="M1084" t="s">
        <v>11161</v>
      </c>
      <c r="N1084" t="s">
        <v>11162</v>
      </c>
      <c r="O1084" t="s">
        <v>4065</v>
      </c>
      <c r="P1084" t="s">
        <v>2220</v>
      </c>
    </row>
    <row r="1085" spans="1:16">
      <c r="A1085" t="s">
        <v>2221</v>
      </c>
      <c r="B1085" t="s">
        <v>11163</v>
      </c>
      <c r="C1085" t="s">
        <v>10846</v>
      </c>
      <c r="D1085" s="3" t="s">
        <v>5442</v>
      </c>
      <c r="E1085" s="3" t="s">
        <v>11164</v>
      </c>
      <c r="F1085" s="4">
        <v>0.33</v>
      </c>
      <c r="G1085">
        <v>4.2</v>
      </c>
      <c r="H1085" s="1">
        <v>35693</v>
      </c>
      <c r="I1085" t="s">
        <v>11165</v>
      </c>
      <c r="J1085" t="s">
        <v>11166</v>
      </c>
      <c r="K1085" t="s">
        <v>11167</v>
      </c>
      <c r="L1085" t="s">
        <v>11168</v>
      </c>
      <c r="M1085" t="s">
        <v>11169</v>
      </c>
      <c r="N1085" t="s">
        <v>11170</v>
      </c>
      <c r="O1085" t="s">
        <v>4066</v>
      </c>
      <c r="P1085" t="s">
        <v>2222</v>
      </c>
    </row>
    <row r="1086" spans="1:16">
      <c r="A1086" t="s">
        <v>2223</v>
      </c>
      <c r="B1086" t="s">
        <v>11171</v>
      </c>
      <c r="C1086" t="s">
        <v>10854</v>
      </c>
      <c r="D1086" s="3" t="s">
        <v>11172</v>
      </c>
      <c r="E1086" s="3" t="s">
        <v>11173</v>
      </c>
      <c r="F1086" s="4">
        <v>0.4</v>
      </c>
      <c r="G1086">
        <v>4.0999999999999996</v>
      </c>
      <c r="H1086" s="1">
        <v>14391</v>
      </c>
      <c r="I1086" t="s">
        <v>11174</v>
      </c>
      <c r="J1086" t="s">
        <v>11175</v>
      </c>
      <c r="K1086" t="s">
        <v>11176</v>
      </c>
      <c r="L1086" t="s">
        <v>11177</v>
      </c>
      <c r="M1086" t="s">
        <v>11178</v>
      </c>
      <c r="N1086" t="s">
        <v>11179</v>
      </c>
      <c r="O1086" t="s">
        <v>4067</v>
      </c>
      <c r="P1086" t="s">
        <v>2224</v>
      </c>
    </row>
    <row r="1087" spans="1:16">
      <c r="A1087" t="s">
        <v>2225</v>
      </c>
      <c r="B1087" t="s">
        <v>11180</v>
      </c>
      <c r="C1087" t="s">
        <v>11181</v>
      </c>
      <c r="D1087" s="3" t="s">
        <v>11182</v>
      </c>
      <c r="E1087" s="3" t="s">
        <v>9279</v>
      </c>
      <c r="F1087" s="4">
        <v>0.27</v>
      </c>
      <c r="G1087">
        <v>4.4000000000000004</v>
      </c>
      <c r="H1087" s="1">
        <v>7946</v>
      </c>
      <c r="I1087" t="s">
        <v>11183</v>
      </c>
      <c r="J1087" t="s">
        <v>11184</v>
      </c>
      <c r="K1087" t="s">
        <v>11185</v>
      </c>
      <c r="L1087" t="s">
        <v>11186</v>
      </c>
      <c r="M1087" t="s">
        <v>11187</v>
      </c>
      <c r="N1087" t="s">
        <v>11188</v>
      </c>
      <c r="O1087" t="s">
        <v>4068</v>
      </c>
      <c r="P1087" t="s">
        <v>2226</v>
      </c>
    </row>
    <row r="1088" spans="1:16">
      <c r="A1088" t="s">
        <v>2227</v>
      </c>
      <c r="B1088" t="s">
        <v>11189</v>
      </c>
      <c r="C1088" t="s">
        <v>10846</v>
      </c>
      <c r="D1088" s="3" t="s">
        <v>4834</v>
      </c>
      <c r="E1088" s="3" t="s">
        <v>4736</v>
      </c>
      <c r="F1088" s="4">
        <v>0.37</v>
      </c>
      <c r="G1088">
        <v>4</v>
      </c>
      <c r="H1088" s="1">
        <v>1765</v>
      </c>
      <c r="I1088" t="s">
        <v>11190</v>
      </c>
      <c r="J1088" t="s">
        <v>11191</v>
      </c>
      <c r="K1088" t="s">
        <v>11192</v>
      </c>
      <c r="L1088" t="s">
        <v>11193</v>
      </c>
      <c r="M1088" t="s">
        <v>11194</v>
      </c>
      <c r="N1088" t="s">
        <v>11195</v>
      </c>
      <c r="O1088" t="s">
        <v>4069</v>
      </c>
      <c r="P1088" t="s">
        <v>2228</v>
      </c>
    </row>
    <row r="1089" spans="1:16">
      <c r="A1089" t="s">
        <v>2229</v>
      </c>
      <c r="B1089" t="s">
        <v>11196</v>
      </c>
      <c r="C1089" t="s">
        <v>10802</v>
      </c>
      <c r="D1089" s="3" t="s">
        <v>11197</v>
      </c>
      <c r="E1089" s="3" t="s">
        <v>11198</v>
      </c>
      <c r="F1089" s="4">
        <v>0.48</v>
      </c>
      <c r="G1089">
        <v>3.8</v>
      </c>
      <c r="H1089" s="1">
        <v>14062</v>
      </c>
      <c r="I1089" t="s">
        <v>11199</v>
      </c>
      <c r="J1089" t="s">
        <v>11200</v>
      </c>
      <c r="K1089" t="s">
        <v>11201</v>
      </c>
      <c r="L1089" t="s">
        <v>11202</v>
      </c>
      <c r="M1089" t="s">
        <v>11203</v>
      </c>
      <c r="N1089" t="s">
        <v>11204</v>
      </c>
      <c r="O1089" t="s">
        <v>4070</v>
      </c>
      <c r="P1089" t="s">
        <v>2230</v>
      </c>
    </row>
    <row r="1090" spans="1:16">
      <c r="A1090" t="s">
        <v>2231</v>
      </c>
      <c r="B1090" t="s">
        <v>11205</v>
      </c>
      <c r="C1090" t="s">
        <v>11059</v>
      </c>
      <c r="D1090" s="3" t="s">
        <v>4466</v>
      </c>
      <c r="E1090" s="3" t="s">
        <v>4527</v>
      </c>
      <c r="F1090" s="4">
        <v>0.65</v>
      </c>
      <c r="G1090">
        <v>4</v>
      </c>
      <c r="H1090" s="1">
        <v>15646</v>
      </c>
      <c r="I1090" t="s">
        <v>11206</v>
      </c>
      <c r="J1090" t="s">
        <v>11207</v>
      </c>
      <c r="K1090" t="s">
        <v>11208</v>
      </c>
      <c r="L1090" t="s">
        <v>11209</v>
      </c>
      <c r="M1090" t="s">
        <v>11210</v>
      </c>
      <c r="N1090" t="s">
        <v>11211</v>
      </c>
      <c r="O1090" t="s">
        <v>4071</v>
      </c>
      <c r="P1090" t="s">
        <v>2232</v>
      </c>
    </row>
    <row r="1091" spans="1:16">
      <c r="A1091" t="s">
        <v>2233</v>
      </c>
      <c r="B1091" t="s">
        <v>11212</v>
      </c>
      <c r="C1091" t="s">
        <v>10690</v>
      </c>
      <c r="D1091" s="3" t="s">
        <v>8438</v>
      </c>
      <c r="E1091" s="3" t="s">
        <v>5431</v>
      </c>
      <c r="F1091" s="4">
        <v>0.38</v>
      </c>
      <c r="G1091">
        <v>3.1</v>
      </c>
      <c r="H1091">
        <v>111</v>
      </c>
      <c r="I1091" t="s">
        <v>11213</v>
      </c>
      <c r="J1091" t="s">
        <v>11214</v>
      </c>
      <c r="K1091" t="s">
        <v>11215</v>
      </c>
      <c r="L1091" t="s">
        <v>11216</v>
      </c>
      <c r="M1091" t="s">
        <v>11217</v>
      </c>
      <c r="N1091" t="s">
        <v>11218</v>
      </c>
      <c r="O1091" t="s">
        <v>4072</v>
      </c>
      <c r="P1091" t="s">
        <v>2234</v>
      </c>
    </row>
    <row r="1092" spans="1:16">
      <c r="A1092" t="s">
        <v>2235</v>
      </c>
      <c r="B1092" t="s">
        <v>11219</v>
      </c>
      <c r="C1092" t="s">
        <v>11220</v>
      </c>
      <c r="D1092" s="3" t="s">
        <v>4546</v>
      </c>
      <c r="E1092" s="3" t="s">
        <v>5388</v>
      </c>
      <c r="F1092" s="4">
        <v>0.47</v>
      </c>
      <c r="G1092">
        <v>4.3</v>
      </c>
      <c r="H1092" s="1">
        <v>9695</v>
      </c>
      <c r="I1092" t="s">
        <v>11221</v>
      </c>
      <c r="J1092" t="s">
        <v>11222</v>
      </c>
      <c r="K1092" t="s">
        <v>11223</v>
      </c>
      <c r="L1092" t="s">
        <v>11224</v>
      </c>
      <c r="M1092" t="s">
        <v>11225</v>
      </c>
      <c r="N1092" t="s">
        <v>11226</v>
      </c>
      <c r="O1092" t="s">
        <v>4073</v>
      </c>
      <c r="P1092" t="s">
        <v>2237</v>
      </c>
    </row>
    <row r="1093" spans="1:16">
      <c r="A1093" t="s">
        <v>2238</v>
      </c>
      <c r="B1093" t="s">
        <v>11227</v>
      </c>
      <c r="C1093" t="s">
        <v>10854</v>
      </c>
      <c r="D1093" s="3" t="s">
        <v>5978</v>
      </c>
      <c r="E1093" s="3" t="s">
        <v>11228</v>
      </c>
      <c r="F1093" s="4">
        <v>0.48</v>
      </c>
      <c r="G1093">
        <v>4.2</v>
      </c>
      <c r="H1093" s="1">
        <v>1772</v>
      </c>
      <c r="I1093" t="s">
        <v>11229</v>
      </c>
      <c r="J1093" t="s">
        <v>11230</v>
      </c>
      <c r="K1093" t="s">
        <v>11231</v>
      </c>
      <c r="L1093" t="s">
        <v>11232</v>
      </c>
      <c r="M1093" t="s">
        <v>11233</v>
      </c>
      <c r="N1093" t="s">
        <v>11234</v>
      </c>
      <c r="O1093" t="s">
        <v>4074</v>
      </c>
      <c r="P1093" t="s">
        <v>2239</v>
      </c>
    </row>
    <row r="1094" spans="1:16">
      <c r="A1094" t="s">
        <v>2240</v>
      </c>
      <c r="B1094" t="s">
        <v>11235</v>
      </c>
      <c r="C1094" t="s">
        <v>10802</v>
      </c>
      <c r="D1094" s="3" t="s">
        <v>4855</v>
      </c>
      <c r="E1094" s="3" t="s">
        <v>11236</v>
      </c>
      <c r="F1094" s="4">
        <v>0.34</v>
      </c>
      <c r="G1094">
        <v>4.4000000000000004</v>
      </c>
      <c r="H1094" s="1">
        <v>11499</v>
      </c>
      <c r="I1094" t="s">
        <v>11237</v>
      </c>
      <c r="J1094" t="s">
        <v>11238</v>
      </c>
      <c r="K1094" t="s">
        <v>11239</v>
      </c>
      <c r="L1094" t="s">
        <v>11240</v>
      </c>
      <c r="M1094" t="s">
        <v>11241</v>
      </c>
      <c r="N1094" t="s">
        <v>11242</v>
      </c>
      <c r="O1094" t="s">
        <v>4075</v>
      </c>
      <c r="P1094" t="s">
        <v>2241</v>
      </c>
    </row>
    <row r="1095" spans="1:16">
      <c r="A1095" t="s">
        <v>2242</v>
      </c>
      <c r="B1095" t="s">
        <v>11243</v>
      </c>
      <c r="C1095" t="s">
        <v>10706</v>
      </c>
      <c r="D1095" s="3" t="s">
        <v>4546</v>
      </c>
      <c r="E1095" s="3" t="s">
        <v>4677</v>
      </c>
      <c r="F1095" s="4">
        <v>0.6</v>
      </c>
      <c r="G1095">
        <v>4.0999999999999996</v>
      </c>
      <c r="H1095" s="1">
        <v>2162</v>
      </c>
      <c r="I1095" t="s">
        <v>11244</v>
      </c>
      <c r="J1095" t="s">
        <v>11245</v>
      </c>
      <c r="K1095" t="s">
        <v>11246</v>
      </c>
      <c r="L1095" t="s">
        <v>11247</v>
      </c>
      <c r="M1095" t="s">
        <v>11248</v>
      </c>
      <c r="N1095" t="s">
        <v>11249</v>
      </c>
      <c r="O1095" t="s">
        <v>4076</v>
      </c>
      <c r="P1095" t="s">
        <v>2243</v>
      </c>
    </row>
    <row r="1096" spans="1:16">
      <c r="A1096" t="s">
        <v>2244</v>
      </c>
      <c r="B1096" t="s">
        <v>11250</v>
      </c>
      <c r="C1096" t="s">
        <v>11251</v>
      </c>
      <c r="D1096" s="3" t="s">
        <v>6098</v>
      </c>
      <c r="E1096" s="3" t="s">
        <v>6098</v>
      </c>
      <c r="F1096" s="4">
        <v>0</v>
      </c>
      <c r="G1096">
        <v>4.2</v>
      </c>
      <c r="H1096" s="1">
        <v>19621</v>
      </c>
      <c r="I1096" t="s">
        <v>11252</v>
      </c>
      <c r="J1096" t="s">
        <v>11253</v>
      </c>
      <c r="K1096" t="s">
        <v>11254</v>
      </c>
      <c r="L1096" t="s">
        <v>11255</v>
      </c>
      <c r="M1096" t="s">
        <v>11256</v>
      </c>
      <c r="N1096" t="s">
        <v>11257</v>
      </c>
      <c r="O1096" t="s">
        <v>4077</v>
      </c>
      <c r="P1096" t="s">
        <v>2246</v>
      </c>
    </row>
    <row r="1097" spans="1:16">
      <c r="A1097" t="s">
        <v>2247</v>
      </c>
      <c r="B1097" t="s">
        <v>11258</v>
      </c>
      <c r="C1097" t="s">
        <v>11259</v>
      </c>
      <c r="D1097" s="3" t="s">
        <v>4942</v>
      </c>
      <c r="E1097" s="3" t="s">
        <v>11260</v>
      </c>
      <c r="F1097" s="4">
        <v>0.44</v>
      </c>
      <c r="G1097">
        <v>4.0999999999999996</v>
      </c>
      <c r="H1097" s="1">
        <v>19998</v>
      </c>
      <c r="I1097" t="s">
        <v>11261</v>
      </c>
      <c r="J1097" t="s">
        <v>11262</v>
      </c>
      <c r="K1097" t="s">
        <v>11263</v>
      </c>
      <c r="L1097" t="s">
        <v>11264</v>
      </c>
      <c r="M1097" t="s">
        <v>11265</v>
      </c>
      <c r="N1097" t="s">
        <v>11266</v>
      </c>
      <c r="O1097" t="s">
        <v>4078</v>
      </c>
      <c r="P1097" t="s">
        <v>2249</v>
      </c>
    </row>
    <row r="1098" spans="1:16">
      <c r="A1098" t="s">
        <v>2250</v>
      </c>
      <c r="B1098" t="s">
        <v>11267</v>
      </c>
      <c r="C1098" t="s">
        <v>10941</v>
      </c>
      <c r="D1098" s="3" t="s">
        <v>11268</v>
      </c>
      <c r="E1098" s="3" t="s">
        <v>4561</v>
      </c>
      <c r="F1098" s="4">
        <v>0.61</v>
      </c>
      <c r="G1098">
        <v>4.0999999999999996</v>
      </c>
      <c r="H1098" s="1">
        <v>1051</v>
      </c>
      <c r="I1098" t="s">
        <v>11269</v>
      </c>
      <c r="J1098" t="s">
        <v>11270</v>
      </c>
      <c r="K1098" t="s">
        <v>11271</v>
      </c>
      <c r="L1098" t="s">
        <v>11272</v>
      </c>
      <c r="M1098" t="s">
        <v>11273</v>
      </c>
      <c r="N1098" t="s">
        <v>11274</v>
      </c>
      <c r="O1098" t="s">
        <v>4079</v>
      </c>
      <c r="P1098" t="s">
        <v>2251</v>
      </c>
    </row>
    <row r="1099" spans="1:16">
      <c r="A1099" t="s">
        <v>2252</v>
      </c>
      <c r="B1099" t="s">
        <v>11275</v>
      </c>
      <c r="C1099" t="s">
        <v>10681</v>
      </c>
      <c r="D1099" s="3" t="s">
        <v>11276</v>
      </c>
      <c r="E1099" s="3" t="s">
        <v>11277</v>
      </c>
      <c r="F1099" s="4">
        <v>0.34</v>
      </c>
      <c r="G1099">
        <v>4.0999999999999996</v>
      </c>
      <c r="H1099" s="1">
        <v>1716</v>
      </c>
      <c r="I1099" t="s">
        <v>11278</v>
      </c>
      <c r="J1099" t="s">
        <v>11279</v>
      </c>
      <c r="K1099" t="s">
        <v>11280</v>
      </c>
      <c r="L1099" t="s">
        <v>11281</v>
      </c>
      <c r="M1099" t="s">
        <v>11282</v>
      </c>
      <c r="N1099" t="s">
        <v>11283</v>
      </c>
      <c r="O1099" t="s">
        <v>4080</v>
      </c>
      <c r="P1099" t="s">
        <v>2253</v>
      </c>
    </row>
    <row r="1100" spans="1:16">
      <c r="A1100" t="s">
        <v>2254</v>
      </c>
      <c r="B1100" t="s">
        <v>11284</v>
      </c>
      <c r="C1100" t="s">
        <v>11285</v>
      </c>
      <c r="D1100" s="3" t="s">
        <v>7633</v>
      </c>
      <c r="E1100" s="3" t="s">
        <v>7668</v>
      </c>
      <c r="F1100" s="4">
        <v>0.26</v>
      </c>
      <c r="G1100">
        <v>3.9</v>
      </c>
      <c r="H1100" s="1">
        <v>32931</v>
      </c>
      <c r="I1100" t="s">
        <v>11286</v>
      </c>
      <c r="J1100" t="s">
        <v>11287</v>
      </c>
      <c r="K1100" t="s">
        <v>11288</v>
      </c>
      <c r="L1100" t="s">
        <v>11289</v>
      </c>
      <c r="M1100" t="s">
        <v>11290</v>
      </c>
      <c r="N1100" t="s">
        <v>11291</v>
      </c>
      <c r="O1100" t="s">
        <v>4081</v>
      </c>
      <c r="P1100" t="s">
        <v>2256</v>
      </c>
    </row>
    <row r="1101" spans="1:16">
      <c r="A1101" t="s">
        <v>2257</v>
      </c>
      <c r="B1101" t="s">
        <v>11292</v>
      </c>
      <c r="C1101" t="s">
        <v>10671</v>
      </c>
      <c r="D1101" s="3" t="s">
        <v>4561</v>
      </c>
      <c r="E1101" s="3" t="s">
        <v>5953</v>
      </c>
      <c r="F1101" s="4">
        <v>0.28000000000000003</v>
      </c>
      <c r="G1101">
        <v>3.9</v>
      </c>
      <c r="H1101" s="1">
        <v>17424</v>
      </c>
      <c r="I1101" t="s">
        <v>11293</v>
      </c>
      <c r="J1101" t="s">
        <v>11294</v>
      </c>
      <c r="K1101" t="s">
        <v>11295</v>
      </c>
      <c r="L1101" t="s">
        <v>11296</v>
      </c>
      <c r="M1101" t="s">
        <v>11297</v>
      </c>
      <c r="N1101" t="s">
        <v>11298</v>
      </c>
      <c r="O1101" t="s">
        <v>4082</v>
      </c>
      <c r="P1101" t="s">
        <v>2258</v>
      </c>
    </row>
    <row r="1102" spans="1:16">
      <c r="A1102" t="s">
        <v>2259</v>
      </c>
      <c r="B1102" t="s">
        <v>11299</v>
      </c>
      <c r="C1102" t="s">
        <v>10820</v>
      </c>
      <c r="D1102" s="3" t="s">
        <v>5612</v>
      </c>
      <c r="E1102" s="3" t="s">
        <v>10986</v>
      </c>
      <c r="F1102" s="4">
        <v>0.5</v>
      </c>
      <c r="G1102">
        <v>3.8</v>
      </c>
      <c r="H1102" s="1">
        <v>1889</v>
      </c>
      <c r="I1102" t="s">
        <v>11300</v>
      </c>
      <c r="J1102" t="s">
        <v>11301</v>
      </c>
      <c r="K1102" t="s">
        <v>11302</v>
      </c>
      <c r="L1102" t="s">
        <v>11303</v>
      </c>
      <c r="M1102" t="s">
        <v>11304</v>
      </c>
      <c r="N1102" t="s">
        <v>11305</v>
      </c>
      <c r="O1102" t="s">
        <v>4083</v>
      </c>
      <c r="P1102" t="s">
        <v>2260</v>
      </c>
    </row>
    <row r="1103" spans="1:16">
      <c r="A1103" t="s">
        <v>2261</v>
      </c>
      <c r="B1103" t="s">
        <v>11306</v>
      </c>
      <c r="C1103" t="s">
        <v>10810</v>
      </c>
      <c r="D1103" s="3" t="s">
        <v>10532</v>
      </c>
      <c r="E1103" s="3" t="s">
        <v>5056</v>
      </c>
      <c r="F1103" s="4">
        <v>0.51</v>
      </c>
      <c r="G1103">
        <v>4</v>
      </c>
      <c r="H1103" s="1">
        <v>10324</v>
      </c>
      <c r="I1103" t="s">
        <v>11307</v>
      </c>
      <c r="J1103" t="s">
        <v>11308</v>
      </c>
      <c r="K1103" t="s">
        <v>11309</v>
      </c>
      <c r="L1103" t="s">
        <v>11310</v>
      </c>
      <c r="M1103" t="s">
        <v>11311</v>
      </c>
      <c r="N1103" t="s">
        <v>11312</v>
      </c>
      <c r="O1103" t="s">
        <v>4084</v>
      </c>
      <c r="P1103" t="s">
        <v>2262</v>
      </c>
    </row>
    <row r="1104" spans="1:16">
      <c r="A1104" t="s">
        <v>2263</v>
      </c>
      <c r="B1104" t="s">
        <v>11313</v>
      </c>
      <c r="C1104" t="s">
        <v>10793</v>
      </c>
      <c r="D1104" s="3" t="s">
        <v>4509</v>
      </c>
      <c r="E1104" s="3" t="s">
        <v>10794</v>
      </c>
      <c r="F1104" s="4">
        <v>0.2</v>
      </c>
      <c r="G1104">
        <v>4.2</v>
      </c>
      <c r="H1104" s="1">
        <v>5355</v>
      </c>
      <c r="I1104" t="s">
        <v>11314</v>
      </c>
      <c r="J1104" t="s">
        <v>11315</v>
      </c>
      <c r="K1104" t="s">
        <v>11316</v>
      </c>
      <c r="L1104" t="s">
        <v>11317</v>
      </c>
      <c r="M1104" t="s">
        <v>11318</v>
      </c>
      <c r="N1104" t="s">
        <v>11319</v>
      </c>
      <c r="O1104" t="s">
        <v>4085</v>
      </c>
      <c r="P1104" t="s">
        <v>2264</v>
      </c>
    </row>
    <row r="1105" spans="1:16">
      <c r="A1105" t="s">
        <v>2265</v>
      </c>
      <c r="B1105" t="s">
        <v>11320</v>
      </c>
      <c r="C1105" t="s">
        <v>10907</v>
      </c>
      <c r="D1105" s="3" t="s">
        <v>11321</v>
      </c>
      <c r="E1105" s="3" t="s">
        <v>11322</v>
      </c>
      <c r="F1105" s="4">
        <v>0.36</v>
      </c>
      <c r="G1105">
        <v>4.0999999999999996</v>
      </c>
      <c r="H1105" s="1">
        <v>3366</v>
      </c>
      <c r="I1105" t="s">
        <v>11323</v>
      </c>
      <c r="J1105" t="s">
        <v>11324</v>
      </c>
      <c r="K1105" t="s">
        <v>11325</v>
      </c>
      <c r="L1105" t="s">
        <v>11326</v>
      </c>
      <c r="M1105" t="s">
        <v>11327</v>
      </c>
      <c r="N1105" t="s">
        <v>11328</v>
      </c>
      <c r="O1105" t="s">
        <v>4086</v>
      </c>
      <c r="P1105" t="s">
        <v>2266</v>
      </c>
    </row>
    <row r="1106" spans="1:16">
      <c r="A1106" t="s">
        <v>2267</v>
      </c>
      <c r="B1106" t="s">
        <v>11329</v>
      </c>
      <c r="C1106" t="s">
        <v>11330</v>
      </c>
      <c r="D1106" s="3" t="s">
        <v>11331</v>
      </c>
      <c r="E1106" s="3" t="s">
        <v>5706</v>
      </c>
      <c r="F1106" s="4">
        <v>0.47</v>
      </c>
      <c r="G1106">
        <v>4.3</v>
      </c>
      <c r="H1106" s="1">
        <v>1017</v>
      </c>
      <c r="I1106" t="s">
        <v>11332</v>
      </c>
      <c r="J1106" t="s">
        <v>11333</v>
      </c>
      <c r="K1106" t="s">
        <v>11334</v>
      </c>
      <c r="L1106" t="s">
        <v>11335</v>
      </c>
      <c r="M1106" t="s">
        <v>11336</v>
      </c>
      <c r="N1106" t="s">
        <v>11337</v>
      </c>
      <c r="O1106" t="s">
        <v>4087</v>
      </c>
      <c r="P1106" t="s">
        <v>2269</v>
      </c>
    </row>
    <row r="1107" spans="1:16">
      <c r="A1107" t="s">
        <v>2270</v>
      </c>
      <c r="B1107" t="s">
        <v>11338</v>
      </c>
      <c r="C1107" t="s">
        <v>11339</v>
      </c>
      <c r="D1107" s="3" t="s">
        <v>10183</v>
      </c>
      <c r="E1107" s="3" t="s">
        <v>11340</v>
      </c>
      <c r="F1107" s="4">
        <v>0.14000000000000001</v>
      </c>
      <c r="G1107">
        <v>3.7</v>
      </c>
      <c r="H1107">
        <v>787</v>
      </c>
      <c r="I1107" t="s">
        <v>11341</v>
      </c>
      <c r="J1107" t="s">
        <v>11342</v>
      </c>
      <c r="K1107" t="s">
        <v>11343</v>
      </c>
      <c r="L1107" t="s">
        <v>11344</v>
      </c>
      <c r="M1107" t="s">
        <v>11345</v>
      </c>
      <c r="N1107" t="s">
        <v>11346</v>
      </c>
      <c r="O1107" t="s">
        <v>4088</v>
      </c>
      <c r="P1107" t="s">
        <v>2272</v>
      </c>
    </row>
    <row r="1108" spans="1:16">
      <c r="A1108" t="s">
        <v>2273</v>
      </c>
      <c r="B1108" t="s">
        <v>11347</v>
      </c>
      <c r="C1108" t="s">
        <v>10785</v>
      </c>
      <c r="D1108" s="3" t="s">
        <v>11348</v>
      </c>
      <c r="E1108" s="3" t="s">
        <v>4561</v>
      </c>
      <c r="F1108" s="4">
        <v>0.16</v>
      </c>
      <c r="G1108">
        <v>4.2</v>
      </c>
      <c r="H1108" s="1">
        <v>18462</v>
      </c>
      <c r="I1108" t="s">
        <v>11349</v>
      </c>
      <c r="J1108" t="s">
        <v>11350</v>
      </c>
      <c r="K1108" t="s">
        <v>11351</v>
      </c>
      <c r="L1108" t="s">
        <v>11352</v>
      </c>
      <c r="M1108" t="s">
        <v>11353</v>
      </c>
      <c r="N1108" t="s">
        <v>11354</v>
      </c>
      <c r="O1108" t="s">
        <v>4089</v>
      </c>
      <c r="P1108" t="s">
        <v>2274</v>
      </c>
    </row>
    <row r="1109" spans="1:16">
      <c r="A1109" t="s">
        <v>2275</v>
      </c>
      <c r="B1109" t="s">
        <v>11355</v>
      </c>
      <c r="C1109" t="s">
        <v>11059</v>
      </c>
      <c r="D1109" s="3" t="s">
        <v>11356</v>
      </c>
      <c r="E1109" s="3" t="s">
        <v>4834</v>
      </c>
      <c r="F1109" s="4">
        <v>0.71</v>
      </c>
      <c r="G1109">
        <v>4.3</v>
      </c>
      <c r="H1109">
        <v>629</v>
      </c>
      <c r="I1109" t="s">
        <v>11357</v>
      </c>
      <c r="J1109" t="s">
        <v>11358</v>
      </c>
      <c r="K1109" t="s">
        <v>11359</v>
      </c>
      <c r="L1109" t="s">
        <v>11360</v>
      </c>
      <c r="M1109" t="s">
        <v>11361</v>
      </c>
      <c r="N1109" t="s">
        <v>11362</v>
      </c>
      <c r="O1109" t="s">
        <v>4090</v>
      </c>
      <c r="P1109" t="s">
        <v>2276</v>
      </c>
    </row>
    <row r="1110" spans="1:16">
      <c r="A1110" t="s">
        <v>2277</v>
      </c>
      <c r="B1110" t="s">
        <v>11363</v>
      </c>
      <c r="C1110" t="s">
        <v>10706</v>
      </c>
      <c r="D1110" s="3" t="s">
        <v>4457</v>
      </c>
      <c r="E1110" s="3" t="s">
        <v>4474</v>
      </c>
      <c r="F1110" s="4">
        <v>0.42</v>
      </c>
      <c r="G1110">
        <v>4.3</v>
      </c>
      <c r="H1110" s="1">
        <v>15276</v>
      </c>
      <c r="I1110" t="s">
        <v>11364</v>
      </c>
      <c r="J1110" t="s">
        <v>11365</v>
      </c>
      <c r="K1110" t="s">
        <v>11366</v>
      </c>
      <c r="L1110" t="s">
        <v>11367</v>
      </c>
      <c r="M1110" t="s">
        <v>11368</v>
      </c>
      <c r="N1110" t="s">
        <v>11369</v>
      </c>
      <c r="O1110" t="s">
        <v>4091</v>
      </c>
      <c r="P1110" t="s">
        <v>2278</v>
      </c>
    </row>
    <row r="1111" spans="1:16">
      <c r="A1111" t="s">
        <v>2279</v>
      </c>
      <c r="B1111" t="s">
        <v>11370</v>
      </c>
      <c r="C1111" t="s">
        <v>10932</v>
      </c>
      <c r="D1111" s="3" t="s">
        <v>11371</v>
      </c>
      <c r="E1111" s="3" t="s">
        <v>11372</v>
      </c>
      <c r="F1111" s="4">
        <v>0.24</v>
      </c>
      <c r="G1111">
        <v>4.4000000000000004</v>
      </c>
      <c r="H1111" s="1">
        <v>2981</v>
      </c>
      <c r="I1111" t="s">
        <v>11373</v>
      </c>
      <c r="J1111" t="s">
        <v>11374</v>
      </c>
      <c r="K1111" t="s">
        <v>11375</v>
      </c>
      <c r="L1111" t="s">
        <v>11376</v>
      </c>
      <c r="M1111" t="s">
        <v>11377</v>
      </c>
      <c r="N1111" t="s">
        <v>11378</v>
      </c>
      <c r="O1111" t="s">
        <v>4092</v>
      </c>
      <c r="P1111" t="s">
        <v>2280</v>
      </c>
    </row>
    <row r="1112" spans="1:16">
      <c r="A1112" t="s">
        <v>2281</v>
      </c>
      <c r="B1112" t="s">
        <v>11379</v>
      </c>
      <c r="C1112" t="s">
        <v>10671</v>
      </c>
      <c r="D1112" s="3" t="s">
        <v>9485</v>
      </c>
      <c r="E1112" s="3" t="s">
        <v>11380</v>
      </c>
      <c r="F1112" s="4">
        <v>0.23</v>
      </c>
      <c r="G1112">
        <v>3.8</v>
      </c>
      <c r="H1112" s="1">
        <v>2466</v>
      </c>
      <c r="I1112" t="s">
        <v>11381</v>
      </c>
      <c r="J1112" t="s">
        <v>11382</v>
      </c>
      <c r="K1112" t="s">
        <v>11383</v>
      </c>
      <c r="L1112" t="s">
        <v>11384</v>
      </c>
      <c r="M1112" t="s">
        <v>11385</v>
      </c>
      <c r="N1112" t="s">
        <v>11386</v>
      </c>
      <c r="O1112" t="s">
        <v>4093</v>
      </c>
      <c r="P1112" t="s">
        <v>2282</v>
      </c>
    </row>
    <row r="1113" spans="1:16">
      <c r="A1113" t="s">
        <v>2283</v>
      </c>
      <c r="B1113" t="s">
        <v>11387</v>
      </c>
      <c r="C1113" t="s">
        <v>11388</v>
      </c>
      <c r="D1113" s="3" t="s">
        <v>11389</v>
      </c>
      <c r="E1113" s="3" t="s">
        <v>11389</v>
      </c>
      <c r="F1113" s="4">
        <v>0</v>
      </c>
      <c r="G1113">
        <v>4.5</v>
      </c>
      <c r="H1113" s="1">
        <v>7949</v>
      </c>
      <c r="I1113" t="s">
        <v>11390</v>
      </c>
      <c r="J1113" t="s">
        <v>11391</v>
      </c>
      <c r="K1113" t="s">
        <v>11392</v>
      </c>
      <c r="L1113" t="s">
        <v>11393</v>
      </c>
      <c r="M1113" t="s">
        <v>11394</v>
      </c>
      <c r="N1113" t="s">
        <v>11395</v>
      </c>
      <c r="O1113" t="s">
        <v>4094</v>
      </c>
      <c r="P1113" t="s">
        <v>2285</v>
      </c>
    </row>
    <row r="1114" spans="1:16">
      <c r="A1114" t="s">
        <v>2286</v>
      </c>
      <c r="B1114" t="s">
        <v>11396</v>
      </c>
      <c r="C1114" t="s">
        <v>10681</v>
      </c>
      <c r="D1114" s="3" t="s">
        <v>11397</v>
      </c>
      <c r="E1114" s="3" t="s">
        <v>11398</v>
      </c>
      <c r="F1114" s="4">
        <v>0.35</v>
      </c>
      <c r="G1114">
        <v>3.8</v>
      </c>
      <c r="H1114">
        <v>95</v>
      </c>
      <c r="I1114" t="s">
        <v>11399</v>
      </c>
      <c r="J1114" t="s">
        <v>11400</v>
      </c>
      <c r="K1114" t="s">
        <v>11401</v>
      </c>
      <c r="L1114" t="s">
        <v>11402</v>
      </c>
      <c r="M1114" t="s">
        <v>11403</v>
      </c>
      <c r="N1114" t="s">
        <v>11404</v>
      </c>
      <c r="O1114" t="s">
        <v>4095</v>
      </c>
      <c r="P1114" t="s">
        <v>2287</v>
      </c>
    </row>
    <row r="1115" spans="1:16">
      <c r="A1115" t="s">
        <v>2288</v>
      </c>
      <c r="B1115" t="s">
        <v>11405</v>
      </c>
      <c r="C1115" t="s">
        <v>11406</v>
      </c>
      <c r="D1115" s="3" t="s">
        <v>4835</v>
      </c>
      <c r="E1115" s="3" t="s">
        <v>7642</v>
      </c>
      <c r="F1115" s="4">
        <v>0.26</v>
      </c>
      <c r="G1115">
        <v>3.8</v>
      </c>
      <c r="H1115" s="1">
        <v>1558</v>
      </c>
      <c r="I1115" t="s">
        <v>11407</v>
      </c>
      <c r="J1115" t="s">
        <v>11408</v>
      </c>
      <c r="K1115" t="s">
        <v>11409</v>
      </c>
      <c r="L1115" t="s">
        <v>11410</v>
      </c>
      <c r="M1115" t="s">
        <v>11411</v>
      </c>
      <c r="N1115" t="s">
        <v>11412</v>
      </c>
      <c r="O1115" t="s">
        <v>4096</v>
      </c>
      <c r="P1115" t="s">
        <v>2290</v>
      </c>
    </row>
    <row r="1116" spans="1:16">
      <c r="A1116" t="s">
        <v>2291</v>
      </c>
      <c r="B1116" t="s">
        <v>11413</v>
      </c>
      <c r="C1116" t="s">
        <v>10802</v>
      </c>
      <c r="D1116" s="3" t="s">
        <v>11414</v>
      </c>
      <c r="E1116" s="3" t="s">
        <v>11415</v>
      </c>
      <c r="F1116" s="4">
        <v>0.14000000000000001</v>
      </c>
      <c r="G1116">
        <v>4.0999999999999996</v>
      </c>
      <c r="H1116" s="1">
        <v>26543</v>
      </c>
      <c r="I1116" t="s">
        <v>11416</v>
      </c>
      <c r="J1116" t="s">
        <v>11417</v>
      </c>
      <c r="K1116" t="s">
        <v>11418</v>
      </c>
      <c r="L1116" t="s">
        <v>11419</v>
      </c>
      <c r="M1116" t="s">
        <v>11420</v>
      </c>
      <c r="N1116" t="s">
        <v>11421</v>
      </c>
      <c r="O1116" t="s">
        <v>4097</v>
      </c>
      <c r="P1116" t="s">
        <v>2292</v>
      </c>
    </row>
    <row r="1117" spans="1:16">
      <c r="A1117" t="s">
        <v>2293</v>
      </c>
      <c r="B1117" t="s">
        <v>11422</v>
      </c>
      <c r="C1117" t="s">
        <v>10941</v>
      </c>
      <c r="D1117" s="3" t="s">
        <v>11423</v>
      </c>
      <c r="E1117" s="3" t="s">
        <v>4465</v>
      </c>
      <c r="F1117" s="4">
        <v>0.11</v>
      </c>
      <c r="G1117">
        <v>4.0999999999999996</v>
      </c>
      <c r="H1117" s="1">
        <v>3688</v>
      </c>
      <c r="I1117" t="s">
        <v>11424</v>
      </c>
      <c r="J1117" t="s">
        <v>11425</v>
      </c>
      <c r="K1117" t="s">
        <v>11426</v>
      </c>
      <c r="L1117" t="s">
        <v>11427</v>
      </c>
      <c r="M1117" t="s">
        <v>11428</v>
      </c>
      <c r="N1117" t="s">
        <v>11429</v>
      </c>
      <c r="O1117" t="s">
        <v>4098</v>
      </c>
      <c r="P1117" t="s">
        <v>2294</v>
      </c>
    </row>
    <row r="1118" spans="1:16">
      <c r="A1118" t="s">
        <v>2295</v>
      </c>
      <c r="B1118" t="s">
        <v>11430</v>
      </c>
      <c r="C1118" t="s">
        <v>10802</v>
      </c>
      <c r="D1118" s="3" t="s">
        <v>6817</v>
      </c>
      <c r="E1118" s="3" t="s">
        <v>5612</v>
      </c>
      <c r="F1118" s="4">
        <v>0.54</v>
      </c>
      <c r="G1118">
        <v>3.8</v>
      </c>
      <c r="H1118" s="1">
        <v>4383</v>
      </c>
      <c r="I1118" t="s">
        <v>11431</v>
      </c>
      <c r="J1118" t="s">
        <v>11432</v>
      </c>
      <c r="K1118" t="s">
        <v>11433</v>
      </c>
      <c r="L1118" t="s">
        <v>11434</v>
      </c>
      <c r="M1118" t="s">
        <v>11435</v>
      </c>
      <c r="N1118" t="s">
        <v>11436</v>
      </c>
      <c r="O1118" t="s">
        <v>4099</v>
      </c>
      <c r="P1118" t="s">
        <v>2296</v>
      </c>
    </row>
    <row r="1119" spans="1:16">
      <c r="A1119" t="s">
        <v>2297</v>
      </c>
      <c r="B1119" t="s">
        <v>11437</v>
      </c>
      <c r="C1119" t="s">
        <v>11438</v>
      </c>
      <c r="D1119" s="3" t="s">
        <v>11439</v>
      </c>
      <c r="E1119" s="3" t="s">
        <v>4509</v>
      </c>
      <c r="F1119" s="4">
        <v>0.51</v>
      </c>
      <c r="G1119">
        <v>3.3</v>
      </c>
      <c r="H1119">
        <v>478</v>
      </c>
      <c r="I1119" t="s">
        <v>11440</v>
      </c>
      <c r="J1119" t="s">
        <v>11441</v>
      </c>
      <c r="K1119" t="s">
        <v>11442</v>
      </c>
      <c r="L1119" t="s">
        <v>11443</v>
      </c>
      <c r="M1119" t="s">
        <v>11444</v>
      </c>
      <c r="N1119" t="s">
        <v>11445</v>
      </c>
      <c r="O1119" t="s">
        <v>4100</v>
      </c>
      <c r="P1119" t="s">
        <v>2299</v>
      </c>
    </row>
    <row r="1120" spans="1:16">
      <c r="A1120" t="s">
        <v>2300</v>
      </c>
      <c r="B1120" t="s">
        <v>11446</v>
      </c>
      <c r="C1120" t="s">
        <v>10681</v>
      </c>
      <c r="D1120" s="3" t="s">
        <v>11447</v>
      </c>
      <c r="E1120" s="3" t="s">
        <v>7650</v>
      </c>
      <c r="F1120" s="4">
        <v>0.18</v>
      </c>
      <c r="G1120">
        <v>4</v>
      </c>
      <c r="H1120">
        <v>237</v>
      </c>
      <c r="I1120" t="s">
        <v>11448</v>
      </c>
      <c r="J1120" t="s">
        <v>11449</v>
      </c>
      <c r="K1120" t="s">
        <v>11450</v>
      </c>
      <c r="L1120" t="s">
        <v>11451</v>
      </c>
      <c r="M1120" t="s">
        <v>11452</v>
      </c>
      <c r="N1120" t="s">
        <v>11453</v>
      </c>
      <c r="O1120" t="s">
        <v>4101</v>
      </c>
      <c r="P1120" t="s">
        <v>2301</v>
      </c>
    </row>
    <row r="1121" spans="1:16">
      <c r="A1121" t="s">
        <v>2302</v>
      </c>
      <c r="B1121" t="s">
        <v>11454</v>
      </c>
      <c r="C1121" t="s">
        <v>10698</v>
      </c>
      <c r="D1121" s="3" t="s">
        <v>11455</v>
      </c>
      <c r="E1121" s="3" t="s">
        <v>5442</v>
      </c>
      <c r="F1121" s="4">
        <v>0.56999999999999995</v>
      </c>
      <c r="G1121">
        <v>4.5999999999999996</v>
      </c>
      <c r="H1121">
        <v>124</v>
      </c>
      <c r="I1121" t="s">
        <v>11456</v>
      </c>
      <c r="J1121" t="s">
        <v>11457</v>
      </c>
      <c r="K1121" t="s">
        <v>11458</v>
      </c>
      <c r="L1121" t="s">
        <v>11459</v>
      </c>
      <c r="M1121" t="s">
        <v>11460</v>
      </c>
      <c r="N1121" t="s">
        <v>11461</v>
      </c>
      <c r="O1121" t="s">
        <v>4102</v>
      </c>
      <c r="P1121" t="s">
        <v>2303</v>
      </c>
    </row>
    <row r="1122" spans="1:16">
      <c r="A1122" t="s">
        <v>2304</v>
      </c>
      <c r="B1122" t="s">
        <v>11462</v>
      </c>
      <c r="C1122" t="s">
        <v>10671</v>
      </c>
      <c r="D1122" s="3" t="s">
        <v>4888</v>
      </c>
      <c r="E1122" s="3" t="s">
        <v>11463</v>
      </c>
      <c r="F1122" s="4">
        <v>0.16</v>
      </c>
      <c r="G1122">
        <v>3.9</v>
      </c>
      <c r="H1122" s="1">
        <v>14667</v>
      </c>
      <c r="I1122" t="s">
        <v>11464</v>
      </c>
      <c r="J1122" t="s">
        <v>11465</v>
      </c>
      <c r="K1122" t="s">
        <v>11466</v>
      </c>
      <c r="L1122" t="s">
        <v>11467</v>
      </c>
      <c r="M1122" t="s">
        <v>11468</v>
      </c>
      <c r="N1122" t="s">
        <v>11469</v>
      </c>
      <c r="O1122" t="s">
        <v>4103</v>
      </c>
      <c r="P1122" t="s">
        <v>2305</v>
      </c>
    </row>
    <row r="1123" spans="1:16">
      <c r="A1123" t="s">
        <v>2306</v>
      </c>
      <c r="B1123" t="s">
        <v>11470</v>
      </c>
      <c r="C1123" t="s">
        <v>10698</v>
      </c>
      <c r="D1123" s="3" t="s">
        <v>9547</v>
      </c>
      <c r="E1123" s="3" t="s">
        <v>4787</v>
      </c>
      <c r="F1123" s="4">
        <v>0.71</v>
      </c>
      <c r="G1123">
        <v>3.7</v>
      </c>
      <c r="H1123">
        <v>6</v>
      </c>
      <c r="I1123" t="s">
        <v>11471</v>
      </c>
      <c r="J1123" t="s">
        <v>11472</v>
      </c>
      <c r="K1123" t="s">
        <v>11473</v>
      </c>
      <c r="L1123" t="s">
        <v>11474</v>
      </c>
      <c r="M1123" t="s">
        <v>11475</v>
      </c>
      <c r="N1123" t="s">
        <v>11476</v>
      </c>
      <c r="O1123" t="s">
        <v>4104</v>
      </c>
      <c r="P1123" t="s">
        <v>2307</v>
      </c>
    </row>
    <row r="1124" spans="1:16">
      <c r="A1124" t="s">
        <v>2308</v>
      </c>
      <c r="B1124" t="s">
        <v>11477</v>
      </c>
      <c r="C1124" t="s">
        <v>11388</v>
      </c>
      <c r="D1124" s="3" t="s">
        <v>4457</v>
      </c>
      <c r="E1124" s="3" t="s">
        <v>8980</v>
      </c>
      <c r="F1124" s="4">
        <v>0.39</v>
      </c>
      <c r="G1124">
        <v>4.2</v>
      </c>
      <c r="H1124" s="1">
        <v>4244</v>
      </c>
      <c r="I1124" t="s">
        <v>11478</v>
      </c>
      <c r="J1124" t="s">
        <v>11479</v>
      </c>
      <c r="K1124" t="s">
        <v>11480</v>
      </c>
      <c r="L1124" t="s">
        <v>11481</v>
      </c>
      <c r="M1124" t="s">
        <v>11482</v>
      </c>
      <c r="N1124" t="s">
        <v>11483</v>
      </c>
      <c r="O1124" t="s">
        <v>4105</v>
      </c>
      <c r="P1124" t="s">
        <v>2309</v>
      </c>
    </row>
    <row r="1125" spans="1:16">
      <c r="A1125" t="s">
        <v>2310</v>
      </c>
      <c r="B1125" t="s">
        <v>11484</v>
      </c>
      <c r="C1125" t="s">
        <v>10690</v>
      </c>
      <c r="D1125" s="3" t="s">
        <v>11485</v>
      </c>
      <c r="E1125" s="3" t="s">
        <v>4883</v>
      </c>
      <c r="F1125" s="4">
        <v>0.4</v>
      </c>
      <c r="G1125">
        <v>4.0999999999999996</v>
      </c>
      <c r="H1125" s="1">
        <v>1017</v>
      </c>
      <c r="I1125" t="s">
        <v>11486</v>
      </c>
      <c r="J1125" t="s">
        <v>11487</v>
      </c>
      <c r="K1125" t="s">
        <v>11488</v>
      </c>
      <c r="L1125" t="s">
        <v>11489</v>
      </c>
      <c r="M1125" t="s">
        <v>11490</v>
      </c>
      <c r="N1125" t="s">
        <v>11491</v>
      </c>
      <c r="O1125" t="s">
        <v>4106</v>
      </c>
      <c r="P1125" t="s">
        <v>2311</v>
      </c>
    </row>
    <row r="1126" spans="1:16">
      <c r="A1126" t="s">
        <v>2312</v>
      </c>
      <c r="B1126" t="s">
        <v>11492</v>
      </c>
      <c r="C1126" t="s">
        <v>11493</v>
      </c>
      <c r="D1126" s="3" t="s">
        <v>4527</v>
      </c>
      <c r="E1126" s="3" t="s">
        <v>5921</v>
      </c>
      <c r="F1126" s="4">
        <v>0.33</v>
      </c>
      <c r="G1126">
        <v>4.0999999999999996</v>
      </c>
      <c r="H1126" s="1">
        <v>12999</v>
      </c>
      <c r="I1126" t="s">
        <v>11494</v>
      </c>
      <c r="J1126" t="s">
        <v>11495</v>
      </c>
      <c r="K1126" t="s">
        <v>11496</v>
      </c>
      <c r="L1126" t="s">
        <v>11497</v>
      </c>
      <c r="M1126" t="s">
        <v>11498</v>
      </c>
      <c r="N1126" t="s">
        <v>11499</v>
      </c>
      <c r="O1126" t="s">
        <v>4107</v>
      </c>
      <c r="P1126" t="s">
        <v>2314</v>
      </c>
    </row>
    <row r="1127" spans="1:16">
      <c r="A1127" t="s">
        <v>2315</v>
      </c>
      <c r="B1127" t="s">
        <v>11500</v>
      </c>
      <c r="C1127" t="s">
        <v>10846</v>
      </c>
      <c r="D1127" s="3" t="s">
        <v>5073</v>
      </c>
      <c r="E1127" s="3" t="s">
        <v>4677</v>
      </c>
      <c r="F1127" s="4">
        <v>0.35</v>
      </c>
      <c r="G1127">
        <v>3.8</v>
      </c>
      <c r="H1127">
        <v>311</v>
      </c>
      <c r="I1127" t="s">
        <v>11501</v>
      </c>
      <c r="J1127" t="s">
        <v>11502</v>
      </c>
      <c r="K1127" t="s">
        <v>11503</v>
      </c>
      <c r="L1127" t="s">
        <v>11504</v>
      </c>
      <c r="M1127" t="s">
        <v>11505</v>
      </c>
      <c r="N1127" t="s">
        <v>11506</v>
      </c>
      <c r="O1127" t="s">
        <v>4108</v>
      </c>
      <c r="P1127" t="s">
        <v>2316</v>
      </c>
    </row>
    <row r="1128" spans="1:16">
      <c r="A1128" t="s">
        <v>2317</v>
      </c>
      <c r="B1128" t="s">
        <v>11507</v>
      </c>
      <c r="C1128" t="s">
        <v>11508</v>
      </c>
      <c r="D1128" s="3" t="s">
        <v>11509</v>
      </c>
      <c r="E1128" s="3" t="s">
        <v>4509</v>
      </c>
      <c r="F1128" s="4">
        <v>0.41</v>
      </c>
      <c r="G1128">
        <v>4.0999999999999996</v>
      </c>
      <c r="H1128" s="1">
        <v>4238</v>
      </c>
      <c r="I1128" t="s">
        <v>11510</v>
      </c>
      <c r="J1128" t="s">
        <v>11511</v>
      </c>
      <c r="K1128" t="s">
        <v>11512</v>
      </c>
      <c r="L1128" t="s">
        <v>11513</v>
      </c>
      <c r="M1128" t="s">
        <v>11514</v>
      </c>
      <c r="N1128" t="s">
        <v>11515</v>
      </c>
      <c r="O1128" t="s">
        <v>4109</v>
      </c>
      <c r="P1128" t="s">
        <v>2319</v>
      </c>
    </row>
    <row r="1129" spans="1:16">
      <c r="A1129" t="s">
        <v>2320</v>
      </c>
      <c r="B1129" t="s">
        <v>11516</v>
      </c>
      <c r="C1129" t="s">
        <v>11251</v>
      </c>
      <c r="D1129" s="3" t="s">
        <v>8520</v>
      </c>
      <c r="E1129" s="3" t="s">
        <v>4518</v>
      </c>
      <c r="F1129" s="4">
        <v>0.46</v>
      </c>
      <c r="G1129">
        <v>4.5999999999999996</v>
      </c>
      <c r="H1129" s="1">
        <v>2781</v>
      </c>
      <c r="I1129" t="s">
        <v>11517</v>
      </c>
      <c r="J1129" t="s">
        <v>11518</v>
      </c>
      <c r="K1129" t="s">
        <v>11519</v>
      </c>
      <c r="L1129" t="s">
        <v>11520</v>
      </c>
      <c r="M1129" t="s">
        <v>11521</v>
      </c>
      <c r="N1129" t="s">
        <v>11522</v>
      </c>
      <c r="O1129" t="s">
        <v>4110</v>
      </c>
      <c r="P1129" t="s">
        <v>2321</v>
      </c>
    </row>
    <row r="1130" spans="1:16">
      <c r="A1130" t="s">
        <v>2322</v>
      </c>
      <c r="B1130" t="s">
        <v>11523</v>
      </c>
      <c r="C1130" t="s">
        <v>11524</v>
      </c>
      <c r="D1130" s="3" t="s">
        <v>5912</v>
      </c>
      <c r="E1130" s="3" t="s">
        <v>5912</v>
      </c>
      <c r="F1130" s="4">
        <v>0</v>
      </c>
      <c r="G1130">
        <v>4.0999999999999996</v>
      </c>
      <c r="H1130" s="1">
        <v>10907</v>
      </c>
      <c r="I1130" t="s">
        <v>11525</v>
      </c>
      <c r="J1130" t="s">
        <v>11526</v>
      </c>
      <c r="K1130" t="s">
        <v>11527</v>
      </c>
      <c r="L1130" t="s">
        <v>11528</v>
      </c>
      <c r="M1130" t="s">
        <v>11529</v>
      </c>
      <c r="N1130" t="s">
        <v>11530</v>
      </c>
      <c r="O1130" t="s">
        <v>4111</v>
      </c>
      <c r="P1130" t="s">
        <v>2324</v>
      </c>
    </row>
    <row r="1131" spans="1:16">
      <c r="A1131" t="s">
        <v>2325</v>
      </c>
      <c r="B1131" t="s">
        <v>11531</v>
      </c>
      <c r="C1131" t="s">
        <v>11532</v>
      </c>
      <c r="D1131" s="3" t="s">
        <v>11533</v>
      </c>
      <c r="E1131" s="3" t="s">
        <v>11533</v>
      </c>
      <c r="F1131" s="4">
        <v>0</v>
      </c>
      <c r="G1131">
        <v>4.2</v>
      </c>
      <c r="H1131" s="1">
        <v>13250</v>
      </c>
      <c r="I1131" t="s">
        <v>11534</v>
      </c>
      <c r="J1131" t="s">
        <v>11535</v>
      </c>
      <c r="K1131" t="s">
        <v>11536</v>
      </c>
      <c r="L1131" t="s">
        <v>11537</v>
      </c>
      <c r="M1131" t="s">
        <v>11538</v>
      </c>
      <c r="N1131" t="s">
        <v>11539</v>
      </c>
      <c r="O1131" t="s">
        <v>4112</v>
      </c>
      <c r="P1131" t="s">
        <v>2327</v>
      </c>
    </row>
    <row r="1132" spans="1:16">
      <c r="A1132" t="s">
        <v>2328</v>
      </c>
      <c r="B1132" t="s">
        <v>11540</v>
      </c>
      <c r="C1132" t="s">
        <v>10802</v>
      </c>
      <c r="D1132" s="3" t="s">
        <v>11197</v>
      </c>
      <c r="E1132" s="3" t="s">
        <v>11198</v>
      </c>
      <c r="F1132" s="4">
        <v>0.48</v>
      </c>
      <c r="G1132">
        <v>3.9</v>
      </c>
      <c r="H1132" s="1">
        <v>43070</v>
      </c>
      <c r="I1132" t="s">
        <v>11541</v>
      </c>
      <c r="J1132" t="s">
        <v>11542</v>
      </c>
      <c r="K1132" t="s">
        <v>11543</v>
      </c>
      <c r="L1132" t="s">
        <v>11544</v>
      </c>
      <c r="M1132" t="s">
        <v>11545</v>
      </c>
      <c r="N1132" t="s">
        <v>11546</v>
      </c>
      <c r="O1132" t="s">
        <v>4113</v>
      </c>
      <c r="P1132" t="s">
        <v>2329</v>
      </c>
    </row>
    <row r="1133" spans="1:16">
      <c r="A1133" t="s">
        <v>2330</v>
      </c>
      <c r="B1133" t="s">
        <v>11547</v>
      </c>
      <c r="C1133" t="s">
        <v>10802</v>
      </c>
      <c r="D1133" s="3" t="s">
        <v>10532</v>
      </c>
      <c r="E1133" s="3" t="s">
        <v>11548</v>
      </c>
      <c r="F1133" s="4">
        <v>0.62</v>
      </c>
      <c r="G1133">
        <v>4.0999999999999996</v>
      </c>
      <c r="H1133" s="1">
        <v>11828</v>
      </c>
      <c r="I1133" t="s">
        <v>11549</v>
      </c>
      <c r="J1133" t="s">
        <v>11550</v>
      </c>
      <c r="K1133" t="s">
        <v>11551</v>
      </c>
      <c r="L1133" t="s">
        <v>11552</v>
      </c>
      <c r="M1133" t="s">
        <v>11553</v>
      </c>
      <c r="N1133" t="s">
        <v>11554</v>
      </c>
      <c r="O1133" t="s">
        <v>4114</v>
      </c>
      <c r="P1133" t="s">
        <v>2331</v>
      </c>
    </row>
    <row r="1134" spans="1:16">
      <c r="A1134" t="s">
        <v>2332</v>
      </c>
      <c r="B1134" t="s">
        <v>11555</v>
      </c>
      <c r="C1134" t="s">
        <v>11059</v>
      </c>
      <c r="D1134" s="3" t="s">
        <v>5484</v>
      </c>
      <c r="E1134" s="3" t="s">
        <v>4483</v>
      </c>
      <c r="F1134" s="4">
        <v>0.47</v>
      </c>
      <c r="G1134">
        <v>4.0999999999999996</v>
      </c>
      <c r="H1134" s="1">
        <v>1240</v>
      </c>
      <c r="I1134" t="s">
        <v>11556</v>
      </c>
      <c r="J1134" t="s">
        <v>11557</v>
      </c>
      <c r="K1134" t="s">
        <v>11558</v>
      </c>
      <c r="L1134" t="s">
        <v>11559</v>
      </c>
      <c r="M1134" t="s">
        <v>11560</v>
      </c>
      <c r="N1134" t="s">
        <v>11561</v>
      </c>
      <c r="O1134" t="s">
        <v>4115</v>
      </c>
      <c r="P1134" t="s">
        <v>2333</v>
      </c>
    </row>
    <row r="1135" spans="1:16">
      <c r="A1135" t="s">
        <v>2334</v>
      </c>
      <c r="B1135" t="s">
        <v>11562</v>
      </c>
      <c r="C1135" t="s">
        <v>10802</v>
      </c>
      <c r="D1135" s="3" t="s">
        <v>11563</v>
      </c>
      <c r="E1135" s="3" t="s">
        <v>5978</v>
      </c>
      <c r="F1135" s="4">
        <v>0.36</v>
      </c>
      <c r="G1135">
        <v>4</v>
      </c>
      <c r="H1135" s="1">
        <v>20869</v>
      </c>
      <c r="I1135" t="s">
        <v>11564</v>
      </c>
      <c r="J1135" t="s">
        <v>11565</v>
      </c>
      <c r="K1135" t="s">
        <v>11566</v>
      </c>
      <c r="L1135" t="s">
        <v>11567</v>
      </c>
      <c r="M1135" t="s">
        <v>11568</v>
      </c>
      <c r="N1135" t="s">
        <v>11569</v>
      </c>
      <c r="O1135" t="s">
        <v>4116</v>
      </c>
      <c r="P1135" t="s">
        <v>2335</v>
      </c>
    </row>
    <row r="1136" spans="1:16">
      <c r="A1136" t="s">
        <v>2336</v>
      </c>
      <c r="B1136" t="s">
        <v>11570</v>
      </c>
      <c r="C1136" t="s">
        <v>11571</v>
      </c>
      <c r="D1136" s="3" t="s">
        <v>4787</v>
      </c>
      <c r="E1136" s="3" t="s">
        <v>8917</v>
      </c>
      <c r="F1136" s="4">
        <v>0.45</v>
      </c>
      <c r="G1136">
        <v>3.7</v>
      </c>
      <c r="H1136">
        <v>441</v>
      </c>
      <c r="I1136" t="s">
        <v>11572</v>
      </c>
      <c r="J1136" t="s">
        <v>11573</v>
      </c>
      <c r="K1136" t="s">
        <v>11574</v>
      </c>
      <c r="L1136" t="s">
        <v>11575</v>
      </c>
      <c r="M1136" t="s">
        <v>11576</v>
      </c>
      <c r="N1136" t="s">
        <v>11577</v>
      </c>
      <c r="O1136" t="s">
        <v>4117</v>
      </c>
      <c r="P1136" t="s">
        <v>2338</v>
      </c>
    </row>
    <row r="1137" spans="1:16">
      <c r="A1137" t="s">
        <v>2339</v>
      </c>
      <c r="B1137" t="s">
        <v>11578</v>
      </c>
      <c r="C1137" t="s">
        <v>10785</v>
      </c>
      <c r="D1137" s="3" t="s">
        <v>4677</v>
      </c>
      <c r="E1137" s="3" t="s">
        <v>5612</v>
      </c>
      <c r="F1137" s="4">
        <v>0.2</v>
      </c>
      <c r="G1137">
        <v>4.0999999999999996</v>
      </c>
      <c r="H1137" s="1">
        <v>1034</v>
      </c>
      <c r="I1137" t="s">
        <v>11579</v>
      </c>
      <c r="J1137" t="s">
        <v>11580</v>
      </c>
      <c r="K1137" t="s">
        <v>11581</v>
      </c>
      <c r="L1137" t="s">
        <v>11582</v>
      </c>
      <c r="M1137" t="s">
        <v>11583</v>
      </c>
      <c r="N1137" t="s">
        <v>11584</v>
      </c>
      <c r="O1137" t="s">
        <v>4118</v>
      </c>
      <c r="P1137" t="s">
        <v>2340</v>
      </c>
    </row>
    <row r="1138" spans="1:16">
      <c r="A1138" t="s">
        <v>2341</v>
      </c>
      <c r="B1138" t="s">
        <v>11585</v>
      </c>
      <c r="C1138" t="s">
        <v>10793</v>
      </c>
      <c r="D1138" s="3" t="s">
        <v>11586</v>
      </c>
      <c r="E1138" s="3" t="s">
        <v>9116</v>
      </c>
      <c r="F1138" s="4">
        <v>0.48</v>
      </c>
      <c r="G1138">
        <v>4.0999999999999996</v>
      </c>
      <c r="H1138" s="1">
        <v>37126</v>
      </c>
      <c r="I1138" t="s">
        <v>11587</v>
      </c>
      <c r="J1138" t="s">
        <v>11588</v>
      </c>
      <c r="K1138" t="s">
        <v>11589</v>
      </c>
      <c r="L1138" t="s">
        <v>11590</v>
      </c>
      <c r="M1138" t="s">
        <v>11591</v>
      </c>
      <c r="N1138" t="s">
        <v>11592</v>
      </c>
      <c r="O1138" t="s">
        <v>4119</v>
      </c>
      <c r="P1138" t="s">
        <v>2342</v>
      </c>
    </row>
    <row r="1139" spans="1:16">
      <c r="A1139" t="s">
        <v>2343</v>
      </c>
      <c r="B1139" t="s">
        <v>11593</v>
      </c>
      <c r="C1139" t="s">
        <v>10785</v>
      </c>
      <c r="D1139" s="3" t="s">
        <v>4888</v>
      </c>
      <c r="E1139" s="3" t="s">
        <v>4846</v>
      </c>
      <c r="F1139" s="4">
        <v>0.28999999999999998</v>
      </c>
      <c r="G1139">
        <v>4.0999999999999996</v>
      </c>
      <c r="H1139" s="1">
        <v>6355</v>
      </c>
      <c r="I1139" t="s">
        <v>11594</v>
      </c>
      <c r="J1139" t="s">
        <v>11595</v>
      </c>
      <c r="K1139" t="s">
        <v>11596</v>
      </c>
      <c r="L1139" t="s">
        <v>11597</v>
      </c>
      <c r="M1139" t="s">
        <v>11598</v>
      </c>
      <c r="N1139" t="s">
        <v>11599</v>
      </c>
      <c r="O1139" t="s">
        <v>4120</v>
      </c>
      <c r="P1139" t="s">
        <v>2344</v>
      </c>
    </row>
    <row r="1140" spans="1:16">
      <c r="A1140" t="s">
        <v>2345</v>
      </c>
      <c r="B1140" t="s">
        <v>11600</v>
      </c>
      <c r="C1140" t="s">
        <v>11251</v>
      </c>
      <c r="D1140" s="3" t="s">
        <v>4465</v>
      </c>
      <c r="E1140" s="3" t="s">
        <v>4509</v>
      </c>
      <c r="F1140" s="4">
        <v>0.6</v>
      </c>
      <c r="G1140">
        <v>3.3</v>
      </c>
      <c r="H1140">
        <v>12</v>
      </c>
      <c r="I1140" t="s">
        <v>11601</v>
      </c>
      <c r="J1140" t="s">
        <v>11602</v>
      </c>
      <c r="K1140" t="s">
        <v>11603</v>
      </c>
      <c r="L1140" t="s">
        <v>11604</v>
      </c>
      <c r="M1140" t="s">
        <v>11605</v>
      </c>
      <c r="N1140" t="s">
        <v>11606</v>
      </c>
      <c r="O1140" t="s">
        <v>4121</v>
      </c>
      <c r="P1140" t="s">
        <v>2346</v>
      </c>
    </row>
    <row r="1141" spans="1:16">
      <c r="A1141" t="s">
        <v>2347</v>
      </c>
      <c r="B1141" t="s">
        <v>11607</v>
      </c>
      <c r="C1141" t="s">
        <v>10907</v>
      </c>
      <c r="D1141" s="3" t="s">
        <v>11608</v>
      </c>
      <c r="E1141" s="3" t="s">
        <v>11609</v>
      </c>
      <c r="F1141" s="4">
        <v>0.26</v>
      </c>
      <c r="G1141">
        <v>4.0999999999999996</v>
      </c>
      <c r="H1141" s="1">
        <v>13165</v>
      </c>
      <c r="I1141" t="s">
        <v>11610</v>
      </c>
      <c r="J1141" t="s">
        <v>11611</v>
      </c>
      <c r="K1141" t="s">
        <v>11612</v>
      </c>
      <c r="L1141" t="s">
        <v>11613</v>
      </c>
      <c r="M1141" t="s">
        <v>11614</v>
      </c>
      <c r="N1141" t="s">
        <v>11615</v>
      </c>
      <c r="O1141" t="s">
        <v>4122</v>
      </c>
      <c r="P1141" t="s">
        <v>2348</v>
      </c>
    </row>
    <row r="1142" spans="1:16">
      <c r="A1142" t="s">
        <v>2349</v>
      </c>
      <c r="B1142" t="s">
        <v>11616</v>
      </c>
      <c r="C1142" t="s">
        <v>11181</v>
      </c>
      <c r="D1142" s="3" t="s">
        <v>4527</v>
      </c>
      <c r="E1142" s="3" t="s">
        <v>4888</v>
      </c>
      <c r="F1142" s="4">
        <v>0.33</v>
      </c>
      <c r="G1142">
        <v>4.0999999999999996</v>
      </c>
      <c r="H1142" s="1">
        <v>1646</v>
      </c>
      <c r="I1142" t="s">
        <v>11617</v>
      </c>
      <c r="J1142" t="s">
        <v>11618</v>
      </c>
      <c r="K1142" t="s">
        <v>11619</v>
      </c>
      <c r="L1142" t="s">
        <v>11620</v>
      </c>
      <c r="M1142" t="s">
        <v>11621</v>
      </c>
      <c r="N1142" t="s">
        <v>11622</v>
      </c>
      <c r="O1142" t="s">
        <v>4123</v>
      </c>
      <c r="P1142" t="s">
        <v>2350</v>
      </c>
    </row>
    <row r="1143" spans="1:16">
      <c r="A1143" t="s">
        <v>2351</v>
      </c>
      <c r="B1143" t="s">
        <v>11623</v>
      </c>
      <c r="C1143" t="s">
        <v>11285</v>
      </c>
      <c r="D1143" s="3" t="s">
        <v>6252</v>
      </c>
      <c r="E1143" s="3" t="s">
        <v>11624</v>
      </c>
      <c r="F1143" s="4">
        <v>0.1</v>
      </c>
      <c r="G1143">
        <v>4.4000000000000004</v>
      </c>
      <c r="H1143" s="1">
        <v>17994</v>
      </c>
      <c r="I1143" t="s">
        <v>11625</v>
      </c>
      <c r="J1143" t="s">
        <v>11626</v>
      </c>
      <c r="K1143" t="s">
        <v>11627</v>
      </c>
      <c r="L1143" t="s">
        <v>11628</v>
      </c>
      <c r="M1143" t="s">
        <v>11629</v>
      </c>
      <c r="N1143" t="s">
        <v>11630</v>
      </c>
      <c r="O1143" t="s">
        <v>4124</v>
      </c>
      <c r="P1143" t="s">
        <v>2352</v>
      </c>
    </row>
    <row r="1144" spans="1:16">
      <c r="A1144" t="s">
        <v>2353</v>
      </c>
      <c r="B1144" t="s">
        <v>11631</v>
      </c>
      <c r="C1144" t="s">
        <v>10698</v>
      </c>
      <c r="D1144" s="3" t="s">
        <v>11632</v>
      </c>
      <c r="E1144" s="3" t="s">
        <v>4527</v>
      </c>
      <c r="F1144" s="4">
        <v>0.55000000000000004</v>
      </c>
      <c r="G1144">
        <v>4.3</v>
      </c>
      <c r="H1144">
        <v>610</v>
      </c>
      <c r="I1144" t="s">
        <v>11633</v>
      </c>
      <c r="J1144" t="s">
        <v>11634</v>
      </c>
      <c r="K1144" t="s">
        <v>11635</v>
      </c>
      <c r="L1144" t="s">
        <v>11636</v>
      </c>
      <c r="M1144" t="s">
        <v>11637</v>
      </c>
      <c r="N1144" t="s">
        <v>11638</v>
      </c>
      <c r="O1144" t="s">
        <v>4125</v>
      </c>
      <c r="P1144" t="s">
        <v>2354</v>
      </c>
    </row>
    <row r="1145" spans="1:16">
      <c r="A1145" t="s">
        <v>2355</v>
      </c>
      <c r="B1145" t="s">
        <v>11639</v>
      </c>
      <c r="C1145" t="s">
        <v>10802</v>
      </c>
      <c r="D1145" s="3" t="s">
        <v>11640</v>
      </c>
      <c r="E1145" s="3" t="s">
        <v>11641</v>
      </c>
      <c r="F1145" s="4">
        <v>0.59</v>
      </c>
      <c r="G1145">
        <v>4.0999999999999996</v>
      </c>
      <c r="H1145" s="1">
        <v>8866</v>
      </c>
      <c r="I1145" t="s">
        <v>11642</v>
      </c>
      <c r="J1145" t="s">
        <v>11643</v>
      </c>
      <c r="K1145" t="s">
        <v>11644</v>
      </c>
      <c r="L1145" t="s">
        <v>11645</v>
      </c>
      <c r="M1145" t="s">
        <v>11646</v>
      </c>
      <c r="N1145" t="s">
        <v>11647</v>
      </c>
      <c r="O1145" t="s">
        <v>4126</v>
      </c>
      <c r="P1145" t="s">
        <v>2356</v>
      </c>
    </row>
    <row r="1146" spans="1:16">
      <c r="A1146" t="s">
        <v>2357</v>
      </c>
      <c r="B1146" t="s">
        <v>11648</v>
      </c>
      <c r="C1146" t="s">
        <v>11571</v>
      </c>
      <c r="D1146" s="3" t="s">
        <v>11649</v>
      </c>
      <c r="E1146" s="3" t="s">
        <v>11001</v>
      </c>
      <c r="F1146" s="4">
        <v>0.31</v>
      </c>
      <c r="G1146">
        <v>3.7</v>
      </c>
      <c r="H1146" s="1">
        <v>13406</v>
      </c>
      <c r="I1146" t="s">
        <v>11650</v>
      </c>
      <c r="J1146" t="s">
        <v>11651</v>
      </c>
      <c r="K1146" t="s">
        <v>11652</v>
      </c>
      <c r="L1146" t="s">
        <v>11653</v>
      </c>
      <c r="M1146" t="s">
        <v>11654</v>
      </c>
      <c r="N1146" t="s">
        <v>11655</v>
      </c>
      <c r="O1146" t="s">
        <v>4127</v>
      </c>
      <c r="P1146" t="s">
        <v>2358</v>
      </c>
    </row>
    <row r="1147" spans="1:16">
      <c r="A1147" t="s">
        <v>2359</v>
      </c>
      <c r="B1147" t="s">
        <v>11656</v>
      </c>
      <c r="C1147" t="s">
        <v>10810</v>
      </c>
      <c r="D1147" s="3" t="s">
        <v>9711</v>
      </c>
      <c r="E1147" s="3" t="s">
        <v>4677</v>
      </c>
      <c r="F1147" s="4">
        <v>0.28000000000000003</v>
      </c>
      <c r="G1147">
        <v>4.8</v>
      </c>
      <c r="H1147" s="1">
        <v>53803</v>
      </c>
      <c r="I1147" t="s">
        <v>11657</v>
      </c>
      <c r="J1147" t="s">
        <v>11658</v>
      </c>
      <c r="K1147" t="s">
        <v>11659</v>
      </c>
      <c r="L1147" t="s">
        <v>11660</v>
      </c>
      <c r="M1147" t="s">
        <v>11661</v>
      </c>
      <c r="N1147" t="s">
        <v>11662</v>
      </c>
      <c r="O1147" t="s">
        <v>4128</v>
      </c>
      <c r="P1147" t="s">
        <v>2360</v>
      </c>
    </row>
    <row r="1148" spans="1:16">
      <c r="A1148" t="s">
        <v>2361</v>
      </c>
      <c r="B1148" t="s">
        <v>11663</v>
      </c>
      <c r="C1148" t="s">
        <v>10785</v>
      </c>
      <c r="D1148" s="3" t="s">
        <v>7633</v>
      </c>
      <c r="E1148" s="3" t="s">
        <v>7736</v>
      </c>
      <c r="F1148" s="4">
        <v>0.2</v>
      </c>
      <c r="G1148">
        <v>4.5</v>
      </c>
      <c r="H1148">
        <v>546</v>
      </c>
      <c r="I1148" t="s">
        <v>11664</v>
      </c>
      <c r="J1148" t="s">
        <v>11665</v>
      </c>
      <c r="K1148" t="s">
        <v>11666</v>
      </c>
      <c r="L1148" t="s">
        <v>11667</v>
      </c>
      <c r="M1148" t="s">
        <v>11668</v>
      </c>
      <c r="N1148" t="s">
        <v>11669</v>
      </c>
      <c r="O1148" t="s">
        <v>4129</v>
      </c>
      <c r="P1148" t="s">
        <v>2362</v>
      </c>
    </row>
    <row r="1149" spans="1:16">
      <c r="A1149" t="s">
        <v>2363</v>
      </c>
      <c r="B1149" t="s">
        <v>11670</v>
      </c>
      <c r="C1149" t="s">
        <v>10810</v>
      </c>
      <c r="D1149" s="3" t="s">
        <v>11671</v>
      </c>
      <c r="E1149" s="3" t="s">
        <v>11672</v>
      </c>
      <c r="F1149" s="4">
        <v>0.62</v>
      </c>
      <c r="G1149">
        <v>4</v>
      </c>
      <c r="H1149" s="1">
        <v>5292</v>
      </c>
      <c r="I1149" t="s">
        <v>11673</v>
      </c>
      <c r="J1149" t="s">
        <v>11674</v>
      </c>
      <c r="K1149" t="s">
        <v>11675</v>
      </c>
      <c r="L1149" t="s">
        <v>11676</v>
      </c>
      <c r="M1149" t="s">
        <v>11677</v>
      </c>
      <c r="N1149" t="s">
        <v>11678</v>
      </c>
      <c r="O1149" t="s">
        <v>4130</v>
      </c>
      <c r="P1149" t="s">
        <v>2364</v>
      </c>
    </row>
    <row r="1150" spans="1:16">
      <c r="A1150" t="s">
        <v>2365</v>
      </c>
      <c r="B1150" t="s">
        <v>11679</v>
      </c>
      <c r="C1150" t="s">
        <v>10810</v>
      </c>
      <c r="D1150" s="3" t="s">
        <v>5407</v>
      </c>
      <c r="E1150" s="3" t="s">
        <v>11680</v>
      </c>
      <c r="F1150" s="4">
        <v>0.48</v>
      </c>
      <c r="G1150">
        <v>4.0999999999999996</v>
      </c>
      <c r="H1150">
        <v>444</v>
      </c>
      <c r="I1150" t="s">
        <v>11681</v>
      </c>
      <c r="J1150" t="s">
        <v>11682</v>
      </c>
      <c r="K1150" t="s">
        <v>11683</v>
      </c>
      <c r="L1150" t="s">
        <v>11684</v>
      </c>
      <c r="M1150" t="s">
        <v>11685</v>
      </c>
      <c r="N1150" t="s">
        <v>11686</v>
      </c>
      <c r="O1150" t="s">
        <v>4131</v>
      </c>
      <c r="P1150" t="s">
        <v>2366</v>
      </c>
    </row>
    <row r="1151" spans="1:16">
      <c r="A1151" t="s">
        <v>2367</v>
      </c>
      <c r="B1151" t="s">
        <v>11687</v>
      </c>
      <c r="C1151" t="s">
        <v>10706</v>
      </c>
      <c r="D1151" s="3" t="s">
        <v>11688</v>
      </c>
      <c r="E1151" s="3" t="s">
        <v>4509</v>
      </c>
      <c r="F1151" s="4">
        <v>0.38</v>
      </c>
      <c r="G1151">
        <v>3.9</v>
      </c>
      <c r="H1151" s="1">
        <v>4584</v>
      </c>
      <c r="I1151" t="s">
        <v>11689</v>
      </c>
      <c r="J1151" t="s">
        <v>11690</v>
      </c>
      <c r="K1151" t="s">
        <v>11691</v>
      </c>
      <c r="L1151" t="s">
        <v>11692</v>
      </c>
      <c r="M1151" t="s">
        <v>11693</v>
      </c>
      <c r="N1151" t="s">
        <v>11694</v>
      </c>
      <c r="O1151" t="s">
        <v>4132</v>
      </c>
      <c r="P1151" t="s">
        <v>2368</v>
      </c>
    </row>
    <row r="1152" spans="1:16">
      <c r="A1152" t="s">
        <v>2369</v>
      </c>
      <c r="B1152" t="s">
        <v>11695</v>
      </c>
      <c r="C1152" t="s">
        <v>10810</v>
      </c>
      <c r="D1152" s="3" t="s">
        <v>7625</v>
      </c>
      <c r="E1152" s="3" t="s">
        <v>11696</v>
      </c>
      <c r="F1152" s="4">
        <v>0.41</v>
      </c>
      <c r="G1152">
        <v>4.0999999999999996</v>
      </c>
      <c r="H1152" s="1">
        <v>14947</v>
      </c>
      <c r="I1152" t="s">
        <v>11697</v>
      </c>
      <c r="J1152" t="s">
        <v>11698</v>
      </c>
      <c r="K1152" t="s">
        <v>11699</v>
      </c>
      <c r="L1152" t="s">
        <v>11700</v>
      </c>
      <c r="M1152" t="s">
        <v>11701</v>
      </c>
      <c r="N1152" t="s">
        <v>11702</v>
      </c>
      <c r="O1152" t="s">
        <v>4133</v>
      </c>
      <c r="P1152" t="s">
        <v>2370</v>
      </c>
    </row>
    <row r="1153" spans="1:16">
      <c r="A1153" t="s">
        <v>2371</v>
      </c>
      <c r="B1153" t="s">
        <v>11703</v>
      </c>
      <c r="C1153" t="s">
        <v>10793</v>
      </c>
      <c r="D1153" s="3" t="s">
        <v>8537</v>
      </c>
      <c r="E1153" s="3" t="s">
        <v>4500</v>
      </c>
      <c r="F1153" s="4">
        <v>0.52</v>
      </c>
      <c r="G1153">
        <v>4.2</v>
      </c>
      <c r="H1153" s="1">
        <v>1559</v>
      </c>
      <c r="I1153" t="s">
        <v>11704</v>
      </c>
      <c r="J1153" t="s">
        <v>11705</v>
      </c>
      <c r="K1153" t="s">
        <v>11706</v>
      </c>
      <c r="L1153" t="s">
        <v>11707</v>
      </c>
      <c r="M1153" t="s">
        <v>11708</v>
      </c>
      <c r="N1153" t="s">
        <v>11709</v>
      </c>
      <c r="O1153" t="s">
        <v>4134</v>
      </c>
      <c r="P1153" t="s">
        <v>2372</v>
      </c>
    </row>
    <row r="1154" spans="1:16">
      <c r="A1154" t="s">
        <v>2373</v>
      </c>
      <c r="B1154" t="s">
        <v>11710</v>
      </c>
      <c r="C1154" t="s">
        <v>10698</v>
      </c>
      <c r="D1154" s="3" t="s">
        <v>11711</v>
      </c>
      <c r="E1154" s="3" t="s">
        <v>4518</v>
      </c>
      <c r="F1154" s="4">
        <v>0.18</v>
      </c>
      <c r="G1154">
        <v>4.0999999999999996</v>
      </c>
      <c r="H1154" s="1">
        <v>1660</v>
      </c>
      <c r="I1154" t="s">
        <v>11712</v>
      </c>
      <c r="J1154" t="s">
        <v>11713</v>
      </c>
      <c r="K1154" t="s">
        <v>11714</v>
      </c>
      <c r="L1154" t="s">
        <v>11715</v>
      </c>
      <c r="M1154" t="s">
        <v>11716</v>
      </c>
      <c r="N1154" t="s">
        <v>11717</v>
      </c>
      <c r="O1154" t="s">
        <v>4135</v>
      </c>
      <c r="P1154" t="s">
        <v>2374</v>
      </c>
    </row>
    <row r="1155" spans="1:16">
      <c r="A1155" t="s">
        <v>2375</v>
      </c>
      <c r="B1155" t="s">
        <v>11718</v>
      </c>
      <c r="C1155" t="s">
        <v>10698</v>
      </c>
      <c r="D1155" s="3" t="s">
        <v>4700</v>
      </c>
      <c r="E1155" s="3" t="s">
        <v>4546</v>
      </c>
      <c r="F1155" s="4">
        <v>0.78</v>
      </c>
      <c r="G1155">
        <v>3.5</v>
      </c>
      <c r="H1155">
        <v>132</v>
      </c>
      <c r="I1155" t="s">
        <v>11719</v>
      </c>
      <c r="J1155" t="s">
        <v>11720</v>
      </c>
      <c r="K1155" t="s">
        <v>11721</v>
      </c>
      <c r="L1155" t="s">
        <v>11722</v>
      </c>
      <c r="M1155" t="s">
        <v>11723</v>
      </c>
      <c r="N1155" t="s">
        <v>11724</v>
      </c>
      <c r="O1155" t="s">
        <v>4136</v>
      </c>
      <c r="P1155" t="s">
        <v>2376</v>
      </c>
    </row>
    <row r="1156" spans="1:16">
      <c r="A1156" t="s">
        <v>2377</v>
      </c>
      <c r="B1156" t="s">
        <v>11725</v>
      </c>
      <c r="C1156" t="s">
        <v>11259</v>
      </c>
      <c r="D1156" s="3" t="s">
        <v>11726</v>
      </c>
      <c r="E1156" s="3" t="s">
        <v>11727</v>
      </c>
      <c r="F1156" s="4">
        <v>0.31</v>
      </c>
      <c r="G1156">
        <v>4.3</v>
      </c>
      <c r="H1156" s="1">
        <v>28629</v>
      </c>
      <c r="I1156" t="s">
        <v>11728</v>
      </c>
      <c r="J1156" t="s">
        <v>11729</v>
      </c>
      <c r="K1156" t="s">
        <v>11730</v>
      </c>
      <c r="L1156" t="s">
        <v>11731</v>
      </c>
      <c r="M1156" t="s">
        <v>11732</v>
      </c>
      <c r="N1156" t="s">
        <v>11733</v>
      </c>
      <c r="O1156" t="s">
        <v>4137</v>
      </c>
      <c r="P1156" t="s">
        <v>2378</v>
      </c>
    </row>
    <row r="1157" spans="1:16">
      <c r="A1157" t="s">
        <v>2379</v>
      </c>
      <c r="B1157" t="s">
        <v>11734</v>
      </c>
      <c r="C1157" t="s">
        <v>10671</v>
      </c>
      <c r="D1157" s="3" t="s">
        <v>4483</v>
      </c>
      <c r="E1157" s="3" t="s">
        <v>9485</v>
      </c>
      <c r="F1157" s="4">
        <v>0.48</v>
      </c>
      <c r="G1157">
        <v>3.9</v>
      </c>
      <c r="H1157" s="1">
        <v>8446</v>
      </c>
      <c r="I1157" t="s">
        <v>11735</v>
      </c>
      <c r="J1157" t="s">
        <v>11736</v>
      </c>
      <c r="K1157" t="s">
        <v>11737</v>
      </c>
      <c r="L1157" t="s">
        <v>11738</v>
      </c>
      <c r="M1157" t="s">
        <v>11739</v>
      </c>
      <c r="N1157" t="s">
        <v>11740</v>
      </c>
      <c r="O1157" t="s">
        <v>4138</v>
      </c>
      <c r="P1157" t="s">
        <v>2380</v>
      </c>
    </row>
    <row r="1158" spans="1:16">
      <c r="A1158" t="s">
        <v>2381</v>
      </c>
      <c r="B1158" t="s">
        <v>11741</v>
      </c>
      <c r="C1158" t="s">
        <v>10753</v>
      </c>
      <c r="D1158" s="3" t="s">
        <v>11742</v>
      </c>
      <c r="E1158" s="3" t="s">
        <v>9878</v>
      </c>
      <c r="F1158" s="4">
        <v>0.48</v>
      </c>
      <c r="G1158">
        <v>4.2</v>
      </c>
      <c r="H1158" s="1">
        <v>11199</v>
      </c>
      <c r="I1158" t="s">
        <v>11743</v>
      </c>
      <c r="J1158" t="s">
        <v>11744</v>
      </c>
      <c r="K1158" t="s">
        <v>11745</v>
      </c>
      <c r="L1158" t="s">
        <v>11746</v>
      </c>
      <c r="M1158" t="s">
        <v>11747</v>
      </c>
      <c r="N1158" t="s">
        <v>11748</v>
      </c>
      <c r="O1158" t="s">
        <v>4139</v>
      </c>
      <c r="P1158" t="s">
        <v>2382</v>
      </c>
    </row>
    <row r="1159" spans="1:16">
      <c r="A1159" t="s">
        <v>2383</v>
      </c>
      <c r="B1159" t="s">
        <v>11749</v>
      </c>
      <c r="C1159" t="s">
        <v>11750</v>
      </c>
      <c r="D1159" s="3" t="s">
        <v>11751</v>
      </c>
      <c r="E1159" s="3" t="s">
        <v>9878</v>
      </c>
      <c r="F1159" s="4">
        <v>0.42</v>
      </c>
      <c r="G1159">
        <v>3.8</v>
      </c>
      <c r="H1159" s="1">
        <v>1118</v>
      </c>
      <c r="I1159" t="s">
        <v>11752</v>
      </c>
      <c r="J1159" t="s">
        <v>11753</v>
      </c>
      <c r="K1159" t="s">
        <v>11754</v>
      </c>
      <c r="L1159" t="s">
        <v>11755</v>
      </c>
      <c r="M1159" t="s">
        <v>11756</v>
      </c>
      <c r="N1159" t="s">
        <v>11757</v>
      </c>
      <c r="O1159" t="s">
        <v>4140</v>
      </c>
      <c r="P1159" t="s">
        <v>2385</v>
      </c>
    </row>
    <row r="1160" spans="1:16">
      <c r="A1160" t="s">
        <v>2386</v>
      </c>
      <c r="B1160" t="s">
        <v>11758</v>
      </c>
      <c r="C1160" t="s">
        <v>10690</v>
      </c>
      <c r="D1160" s="3" t="s">
        <v>11759</v>
      </c>
      <c r="E1160" s="3" t="s">
        <v>4787</v>
      </c>
      <c r="F1160" s="4">
        <v>0.51</v>
      </c>
      <c r="G1160">
        <v>4.5</v>
      </c>
      <c r="H1160">
        <v>11</v>
      </c>
      <c r="I1160" t="s">
        <v>11760</v>
      </c>
      <c r="J1160" t="s">
        <v>11761</v>
      </c>
      <c r="K1160" t="s">
        <v>11762</v>
      </c>
      <c r="L1160" t="s">
        <v>11763</v>
      </c>
      <c r="M1160" t="s">
        <v>11764</v>
      </c>
      <c r="N1160" t="s">
        <v>11765</v>
      </c>
      <c r="O1160" t="s">
        <v>4141</v>
      </c>
      <c r="P1160" t="s">
        <v>2387</v>
      </c>
    </row>
    <row r="1161" spans="1:16">
      <c r="A1161" t="s">
        <v>2388</v>
      </c>
      <c r="B1161" t="s">
        <v>11766</v>
      </c>
      <c r="C1161" t="s">
        <v>11767</v>
      </c>
      <c r="D1161" s="3" t="s">
        <v>8177</v>
      </c>
      <c r="E1161" s="3" t="s">
        <v>5341</v>
      </c>
      <c r="F1161" s="4">
        <v>0.45</v>
      </c>
      <c r="G1161">
        <v>3.8</v>
      </c>
      <c r="H1161" s="1">
        <v>4353</v>
      </c>
      <c r="I1161" t="s">
        <v>11768</v>
      </c>
      <c r="J1161" t="s">
        <v>11769</v>
      </c>
      <c r="K1161" t="s">
        <v>11770</v>
      </c>
      <c r="L1161" t="s">
        <v>11771</v>
      </c>
      <c r="M1161" t="s">
        <v>11772</v>
      </c>
      <c r="N1161" t="s">
        <v>11773</v>
      </c>
      <c r="O1161" t="s">
        <v>4142</v>
      </c>
      <c r="P1161" t="s">
        <v>2390</v>
      </c>
    </row>
    <row r="1162" spans="1:16">
      <c r="A1162" t="s">
        <v>2391</v>
      </c>
      <c r="B1162" t="s">
        <v>11774</v>
      </c>
      <c r="C1162" t="s">
        <v>10690</v>
      </c>
      <c r="D1162" s="3" t="s">
        <v>4561</v>
      </c>
      <c r="E1162" s="3" t="s">
        <v>6224</v>
      </c>
      <c r="F1162" s="4">
        <v>0.55000000000000004</v>
      </c>
      <c r="G1162">
        <v>4.0999999999999996</v>
      </c>
      <c r="H1162">
        <v>185</v>
      </c>
      <c r="I1162" t="s">
        <v>11775</v>
      </c>
      <c r="J1162" t="s">
        <v>11776</v>
      </c>
      <c r="K1162" t="s">
        <v>11777</v>
      </c>
      <c r="L1162" t="s">
        <v>11778</v>
      </c>
      <c r="M1162" t="s">
        <v>11779</v>
      </c>
      <c r="N1162" t="s">
        <v>11780</v>
      </c>
      <c r="O1162" t="s">
        <v>4143</v>
      </c>
      <c r="P1162" t="s">
        <v>2392</v>
      </c>
    </row>
    <row r="1163" spans="1:16">
      <c r="A1163" t="s">
        <v>2393</v>
      </c>
      <c r="B1163" t="s">
        <v>11781</v>
      </c>
      <c r="C1163" t="s">
        <v>10785</v>
      </c>
      <c r="D1163" s="3" t="s">
        <v>10682</v>
      </c>
      <c r="E1163" s="3" t="s">
        <v>10682</v>
      </c>
      <c r="F1163" s="4">
        <v>0</v>
      </c>
      <c r="G1163">
        <v>4.2</v>
      </c>
      <c r="H1163" s="1">
        <v>14290</v>
      </c>
      <c r="I1163" t="s">
        <v>11782</v>
      </c>
      <c r="J1163" t="s">
        <v>11783</v>
      </c>
      <c r="K1163" t="s">
        <v>11784</v>
      </c>
      <c r="L1163" t="s">
        <v>11785</v>
      </c>
      <c r="M1163" t="s">
        <v>11786</v>
      </c>
      <c r="N1163" t="s">
        <v>11787</v>
      </c>
      <c r="O1163" t="s">
        <v>4144</v>
      </c>
      <c r="P1163" t="s">
        <v>2394</v>
      </c>
    </row>
    <row r="1164" spans="1:16">
      <c r="A1164" t="s">
        <v>2395</v>
      </c>
      <c r="B1164" t="s">
        <v>11788</v>
      </c>
      <c r="C1164" t="s">
        <v>10793</v>
      </c>
      <c r="D1164" s="3" t="s">
        <v>4509</v>
      </c>
      <c r="E1164" s="3" t="s">
        <v>11789</v>
      </c>
      <c r="F1164" s="4">
        <v>0.47</v>
      </c>
      <c r="G1164">
        <v>4.0999999999999996</v>
      </c>
      <c r="H1164" s="1">
        <v>3036</v>
      </c>
      <c r="I1164" t="s">
        <v>11314</v>
      </c>
      <c r="J1164" t="s">
        <v>11790</v>
      </c>
      <c r="K1164" t="s">
        <v>11791</v>
      </c>
      <c r="L1164" t="s">
        <v>11792</v>
      </c>
      <c r="M1164" t="s">
        <v>11793</v>
      </c>
      <c r="N1164" t="s">
        <v>11794</v>
      </c>
      <c r="O1164" t="s">
        <v>4145</v>
      </c>
      <c r="P1164" t="s">
        <v>2396</v>
      </c>
    </row>
    <row r="1165" spans="1:16">
      <c r="A1165" t="s">
        <v>2397</v>
      </c>
      <c r="B1165" t="s">
        <v>11795</v>
      </c>
      <c r="C1165" t="s">
        <v>10810</v>
      </c>
      <c r="D1165" s="3" t="s">
        <v>6509</v>
      </c>
      <c r="E1165" s="3" t="s">
        <v>9747</v>
      </c>
      <c r="F1165" s="4">
        <v>0.43</v>
      </c>
      <c r="G1165">
        <v>4.2</v>
      </c>
      <c r="H1165" s="1">
        <v>1296</v>
      </c>
      <c r="I1165" t="s">
        <v>11796</v>
      </c>
      <c r="J1165" t="s">
        <v>11797</v>
      </c>
      <c r="K1165" t="s">
        <v>11798</v>
      </c>
      <c r="L1165" t="s">
        <v>11799</v>
      </c>
      <c r="M1165" t="s">
        <v>11800</v>
      </c>
      <c r="N1165" t="s">
        <v>11801</v>
      </c>
      <c r="O1165" t="s">
        <v>4146</v>
      </c>
      <c r="P1165" t="s">
        <v>2398</v>
      </c>
    </row>
    <row r="1166" spans="1:16">
      <c r="A1166" t="s">
        <v>2399</v>
      </c>
      <c r="B1166" t="s">
        <v>11802</v>
      </c>
      <c r="C1166" t="s">
        <v>10810</v>
      </c>
      <c r="D1166" s="3" t="s">
        <v>11803</v>
      </c>
      <c r="E1166" s="3" t="s">
        <v>4963</v>
      </c>
      <c r="F1166" s="4">
        <v>0.52</v>
      </c>
      <c r="G1166">
        <v>4.5</v>
      </c>
      <c r="H1166">
        <v>19</v>
      </c>
      <c r="I1166" t="s">
        <v>11804</v>
      </c>
      <c r="J1166" t="s">
        <v>11805</v>
      </c>
      <c r="K1166" t="s">
        <v>11806</v>
      </c>
      <c r="L1166" t="s">
        <v>11807</v>
      </c>
      <c r="M1166" t="s">
        <v>11808</v>
      </c>
      <c r="N1166" t="s">
        <v>11809</v>
      </c>
      <c r="O1166" t="s">
        <v>4147</v>
      </c>
      <c r="P1166" t="s">
        <v>2400</v>
      </c>
    </row>
    <row r="1167" spans="1:16">
      <c r="A1167" t="s">
        <v>2401</v>
      </c>
      <c r="B1167" t="s">
        <v>11810</v>
      </c>
      <c r="C1167" t="s">
        <v>11251</v>
      </c>
      <c r="D1167" s="3" t="s">
        <v>7552</v>
      </c>
      <c r="E1167" s="3" t="s">
        <v>7552</v>
      </c>
      <c r="F1167" s="4">
        <v>0</v>
      </c>
      <c r="G1167">
        <v>4</v>
      </c>
      <c r="H1167">
        <v>97</v>
      </c>
      <c r="I1167" t="s">
        <v>11811</v>
      </c>
      <c r="J1167" t="s">
        <v>11812</v>
      </c>
      <c r="K1167" t="s">
        <v>11813</v>
      </c>
      <c r="L1167" t="s">
        <v>11814</v>
      </c>
      <c r="M1167" t="s">
        <v>11815</v>
      </c>
      <c r="N1167" t="s">
        <v>11816</v>
      </c>
      <c r="O1167" t="s">
        <v>4148</v>
      </c>
      <c r="P1167" t="s">
        <v>2402</v>
      </c>
    </row>
    <row r="1168" spans="1:16">
      <c r="A1168" t="s">
        <v>2403</v>
      </c>
      <c r="B1168" t="s">
        <v>11817</v>
      </c>
      <c r="C1168" t="s">
        <v>10854</v>
      </c>
      <c r="D1168" s="3" t="s">
        <v>6750</v>
      </c>
      <c r="E1168" s="3" t="s">
        <v>11818</v>
      </c>
      <c r="F1168" s="4">
        <v>0.51</v>
      </c>
      <c r="G1168">
        <v>4.4000000000000004</v>
      </c>
      <c r="H1168" s="1">
        <v>1771</v>
      </c>
      <c r="I1168" t="s">
        <v>11819</v>
      </c>
      <c r="J1168" t="s">
        <v>11820</v>
      </c>
      <c r="K1168" t="s">
        <v>11821</v>
      </c>
      <c r="L1168" t="s">
        <v>11822</v>
      </c>
      <c r="M1168" t="s">
        <v>11823</v>
      </c>
      <c r="N1168" t="s">
        <v>11824</v>
      </c>
      <c r="O1168" t="s">
        <v>4149</v>
      </c>
      <c r="P1168" t="s">
        <v>2404</v>
      </c>
    </row>
    <row r="1169" spans="1:16">
      <c r="A1169" t="s">
        <v>2405</v>
      </c>
      <c r="B1169" t="s">
        <v>11825</v>
      </c>
      <c r="C1169" t="s">
        <v>10753</v>
      </c>
      <c r="D1169" s="3" t="s">
        <v>11826</v>
      </c>
      <c r="E1169" s="3" t="s">
        <v>11001</v>
      </c>
      <c r="F1169" s="4">
        <v>0.32</v>
      </c>
      <c r="G1169">
        <v>4</v>
      </c>
      <c r="H1169" s="1">
        <v>15034</v>
      </c>
      <c r="I1169" t="s">
        <v>11827</v>
      </c>
      <c r="J1169" t="s">
        <v>11828</v>
      </c>
      <c r="K1169" t="s">
        <v>11829</v>
      </c>
      <c r="L1169" t="s">
        <v>11830</v>
      </c>
      <c r="M1169" t="s">
        <v>11831</v>
      </c>
      <c r="N1169" t="s">
        <v>11832</v>
      </c>
      <c r="O1169" t="s">
        <v>4150</v>
      </c>
      <c r="P1169" t="s">
        <v>2406</v>
      </c>
    </row>
    <row r="1170" spans="1:16">
      <c r="A1170" t="s">
        <v>2407</v>
      </c>
      <c r="B1170" t="s">
        <v>11833</v>
      </c>
      <c r="C1170" t="s">
        <v>11767</v>
      </c>
      <c r="D1170" s="3" t="s">
        <v>11563</v>
      </c>
      <c r="E1170" s="3" t="s">
        <v>6915</v>
      </c>
      <c r="F1170" s="4">
        <v>0.47</v>
      </c>
      <c r="G1170">
        <v>4</v>
      </c>
      <c r="H1170" s="1">
        <v>3242</v>
      </c>
      <c r="I1170" t="s">
        <v>11834</v>
      </c>
      <c r="J1170" t="s">
        <v>11835</v>
      </c>
      <c r="K1170" t="s">
        <v>11836</v>
      </c>
      <c r="L1170" t="s">
        <v>11837</v>
      </c>
      <c r="M1170" t="s">
        <v>11838</v>
      </c>
      <c r="N1170" t="s">
        <v>11839</v>
      </c>
      <c r="O1170" t="s">
        <v>4151</v>
      </c>
      <c r="P1170" t="s">
        <v>2408</v>
      </c>
    </row>
    <row r="1171" spans="1:16">
      <c r="A1171" t="s">
        <v>2409</v>
      </c>
      <c r="B1171" t="s">
        <v>11840</v>
      </c>
      <c r="C1171" t="s">
        <v>10846</v>
      </c>
      <c r="D1171" s="3" t="s">
        <v>4834</v>
      </c>
      <c r="E1171" s="3" t="s">
        <v>11841</v>
      </c>
      <c r="F1171" s="4">
        <v>0.39</v>
      </c>
      <c r="G1171">
        <v>3.9</v>
      </c>
      <c r="H1171" s="1">
        <v>2832</v>
      </c>
      <c r="I1171" t="s">
        <v>11842</v>
      </c>
      <c r="J1171" t="s">
        <v>11843</v>
      </c>
      <c r="K1171" t="s">
        <v>11844</v>
      </c>
      <c r="L1171" t="s">
        <v>11845</v>
      </c>
      <c r="M1171" t="s">
        <v>11846</v>
      </c>
      <c r="N1171" t="s">
        <v>11847</v>
      </c>
      <c r="O1171" t="s">
        <v>4152</v>
      </c>
      <c r="P1171" t="s">
        <v>2410</v>
      </c>
    </row>
    <row r="1172" spans="1:16">
      <c r="A1172" t="s">
        <v>2411</v>
      </c>
      <c r="B1172" t="s">
        <v>11848</v>
      </c>
      <c r="C1172" t="s">
        <v>11181</v>
      </c>
      <c r="D1172" s="3" t="s">
        <v>11849</v>
      </c>
      <c r="E1172" s="3" t="s">
        <v>7633</v>
      </c>
      <c r="F1172" s="4">
        <v>0.49</v>
      </c>
      <c r="G1172">
        <v>4</v>
      </c>
      <c r="H1172" s="1">
        <v>1498</v>
      </c>
      <c r="I1172" t="s">
        <v>11850</v>
      </c>
      <c r="J1172" t="s">
        <v>11851</v>
      </c>
      <c r="K1172" t="s">
        <v>11852</v>
      </c>
      <c r="L1172" t="s">
        <v>11853</v>
      </c>
      <c r="M1172" t="s">
        <v>11854</v>
      </c>
      <c r="N1172" t="s">
        <v>11855</v>
      </c>
      <c r="O1172" t="s">
        <v>4153</v>
      </c>
      <c r="P1172" t="s">
        <v>2412</v>
      </c>
    </row>
    <row r="1173" spans="1:16">
      <c r="A1173" t="s">
        <v>2413</v>
      </c>
      <c r="B1173" t="s">
        <v>11856</v>
      </c>
      <c r="C1173" t="s">
        <v>10671</v>
      </c>
      <c r="D1173" s="3" t="s">
        <v>4527</v>
      </c>
      <c r="E1173" s="3" t="s">
        <v>11841</v>
      </c>
      <c r="F1173" s="4">
        <v>0.49</v>
      </c>
      <c r="G1173">
        <v>3.8</v>
      </c>
      <c r="H1173">
        <v>305</v>
      </c>
      <c r="I1173" t="s">
        <v>11857</v>
      </c>
      <c r="J1173" t="s">
        <v>11858</v>
      </c>
      <c r="K1173" t="s">
        <v>11859</v>
      </c>
      <c r="L1173" t="s">
        <v>11860</v>
      </c>
      <c r="M1173" t="s">
        <v>11861</v>
      </c>
      <c r="N1173" t="s">
        <v>11862</v>
      </c>
      <c r="O1173" t="s">
        <v>4154</v>
      </c>
      <c r="P1173" t="s">
        <v>2414</v>
      </c>
    </row>
    <row r="1174" spans="1:16">
      <c r="A1174" t="s">
        <v>2415</v>
      </c>
      <c r="B1174" t="s">
        <v>11863</v>
      </c>
      <c r="C1174" t="s">
        <v>11285</v>
      </c>
      <c r="D1174" s="3" t="s">
        <v>6915</v>
      </c>
      <c r="E1174" s="3" t="s">
        <v>5341</v>
      </c>
      <c r="F1174" s="4">
        <v>0.4</v>
      </c>
      <c r="G1174">
        <v>4.2</v>
      </c>
      <c r="H1174" s="1">
        <v>1191</v>
      </c>
      <c r="I1174" t="s">
        <v>11864</v>
      </c>
      <c r="J1174" t="s">
        <v>11865</v>
      </c>
      <c r="K1174" t="s">
        <v>11866</v>
      </c>
      <c r="L1174" t="s">
        <v>11867</v>
      </c>
      <c r="M1174" t="s">
        <v>11868</v>
      </c>
      <c r="N1174" t="s">
        <v>11869</v>
      </c>
      <c r="O1174" t="s">
        <v>4155</v>
      </c>
      <c r="P1174" t="s">
        <v>2416</v>
      </c>
    </row>
    <row r="1175" spans="1:16">
      <c r="A1175" t="s">
        <v>2417</v>
      </c>
      <c r="B1175" t="s">
        <v>11870</v>
      </c>
      <c r="C1175" t="s">
        <v>11871</v>
      </c>
      <c r="D1175" s="3" t="s">
        <v>11872</v>
      </c>
      <c r="E1175" s="3" t="s">
        <v>4856</v>
      </c>
      <c r="F1175" s="4">
        <v>0.23</v>
      </c>
      <c r="G1175">
        <v>4.3</v>
      </c>
      <c r="H1175" s="1">
        <v>4049</v>
      </c>
      <c r="I1175" t="s">
        <v>11873</v>
      </c>
      <c r="J1175" t="s">
        <v>11874</v>
      </c>
      <c r="K1175" t="s">
        <v>11875</v>
      </c>
      <c r="L1175" t="s">
        <v>11876</v>
      </c>
      <c r="M1175" t="s">
        <v>11877</v>
      </c>
      <c r="N1175" t="s">
        <v>11878</v>
      </c>
      <c r="O1175" t="s">
        <v>4156</v>
      </c>
      <c r="P1175" t="s">
        <v>2419</v>
      </c>
    </row>
    <row r="1176" spans="1:16">
      <c r="A1176" t="s">
        <v>2420</v>
      </c>
      <c r="B1176" t="s">
        <v>11879</v>
      </c>
      <c r="C1176" t="s">
        <v>11880</v>
      </c>
      <c r="D1176" s="3" t="s">
        <v>11881</v>
      </c>
      <c r="E1176" s="3" t="s">
        <v>4483</v>
      </c>
      <c r="F1176" s="4">
        <v>0</v>
      </c>
      <c r="G1176">
        <v>4.2</v>
      </c>
      <c r="H1176" s="1">
        <v>3160</v>
      </c>
      <c r="I1176" t="s">
        <v>11882</v>
      </c>
      <c r="J1176" t="s">
        <v>11883</v>
      </c>
      <c r="K1176" t="s">
        <v>11884</v>
      </c>
      <c r="L1176" t="s">
        <v>11885</v>
      </c>
      <c r="M1176" t="s">
        <v>11886</v>
      </c>
      <c r="N1176" t="s">
        <v>11887</v>
      </c>
      <c r="O1176" t="s">
        <v>4157</v>
      </c>
      <c r="P1176" t="s">
        <v>2422</v>
      </c>
    </row>
    <row r="1177" spans="1:16">
      <c r="A1177" t="s">
        <v>2423</v>
      </c>
      <c r="B1177" t="s">
        <v>11888</v>
      </c>
      <c r="C1177" t="s">
        <v>11259</v>
      </c>
      <c r="D1177" s="3" t="s">
        <v>4835</v>
      </c>
      <c r="E1177" s="3" t="s">
        <v>11134</v>
      </c>
      <c r="F1177" s="4">
        <v>0.31</v>
      </c>
      <c r="G1177">
        <v>4.3</v>
      </c>
      <c r="H1177" s="1">
        <v>9650</v>
      </c>
      <c r="I1177" t="s">
        <v>11889</v>
      </c>
      <c r="J1177" t="s">
        <v>11890</v>
      </c>
      <c r="K1177" t="s">
        <v>11891</v>
      </c>
      <c r="L1177" t="s">
        <v>11892</v>
      </c>
      <c r="M1177" t="s">
        <v>11893</v>
      </c>
      <c r="N1177" t="s">
        <v>11894</v>
      </c>
      <c r="O1177" t="s">
        <v>4158</v>
      </c>
      <c r="P1177" t="s">
        <v>2424</v>
      </c>
    </row>
    <row r="1178" spans="1:16">
      <c r="A1178" t="s">
        <v>2425</v>
      </c>
      <c r="B1178" t="s">
        <v>11895</v>
      </c>
      <c r="C1178" t="s">
        <v>11896</v>
      </c>
      <c r="D1178" s="3" t="s">
        <v>5740</v>
      </c>
      <c r="E1178" s="3" t="s">
        <v>4546</v>
      </c>
      <c r="F1178" s="4">
        <v>0.6</v>
      </c>
      <c r="G1178">
        <v>4.2</v>
      </c>
      <c r="H1178" s="1">
        <v>3846</v>
      </c>
      <c r="I1178" t="s">
        <v>11897</v>
      </c>
      <c r="J1178" t="s">
        <v>11898</v>
      </c>
      <c r="K1178" t="s">
        <v>11899</v>
      </c>
      <c r="L1178" t="s">
        <v>11900</v>
      </c>
      <c r="M1178" t="s">
        <v>11901</v>
      </c>
      <c r="N1178" t="s">
        <v>11902</v>
      </c>
      <c r="O1178" t="s">
        <v>4159</v>
      </c>
      <c r="P1178" t="s">
        <v>2427</v>
      </c>
    </row>
    <row r="1179" spans="1:16">
      <c r="A1179" t="s">
        <v>2428</v>
      </c>
      <c r="B1179" t="s">
        <v>11903</v>
      </c>
      <c r="C1179" t="s">
        <v>10698</v>
      </c>
      <c r="D1179" s="3" t="s">
        <v>10656</v>
      </c>
      <c r="E1179" s="3" t="s">
        <v>4509</v>
      </c>
      <c r="F1179" s="4">
        <v>0.4</v>
      </c>
      <c r="G1179">
        <v>4.4000000000000004</v>
      </c>
      <c r="H1179">
        <v>290</v>
      </c>
      <c r="I1179" t="s">
        <v>11904</v>
      </c>
      <c r="J1179" t="s">
        <v>11905</v>
      </c>
      <c r="K1179" t="s">
        <v>11906</v>
      </c>
      <c r="L1179" t="s">
        <v>11907</v>
      </c>
      <c r="M1179" t="s">
        <v>11908</v>
      </c>
      <c r="N1179" t="s">
        <v>11909</v>
      </c>
      <c r="O1179" t="s">
        <v>4160</v>
      </c>
      <c r="P1179" t="s">
        <v>2429</v>
      </c>
    </row>
    <row r="1180" spans="1:16">
      <c r="A1180" t="s">
        <v>2430</v>
      </c>
      <c r="B1180" t="s">
        <v>11910</v>
      </c>
      <c r="C1180" t="s">
        <v>10984</v>
      </c>
      <c r="D1180" s="3" t="s">
        <v>4834</v>
      </c>
      <c r="E1180" s="3" t="s">
        <v>4888</v>
      </c>
      <c r="F1180" s="4">
        <v>0.2</v>
      </c>
      <c r="G1180">
        <v>3.8</v>
      </c>
      <c r="H1180" s="1">
        <v>2206</v>
      </c>
      <c r="I1180" t="s">
        <v>11911</v>
      </c>
      <c r="J1180" t="s">
        <v>11912</v>
      </c>
      <c r="K1180" t="s">
        <v>11913</v>
      </c>
      <c r="L1180" t="s">
        <v>11914</v>
      </c>
      <c r="M1180" t="s">
        <v>11915</v>
      </c>
      <c r="N1180" t="s">
        <v>11916</v>
      </c>
      <c r="O1180" t="s">
        <v>4161</v>
      </c>
      <c r="P1180" t="s">
        <v>2431</v>
      </c>
    </row>
    <row r="1181" spans="1:16">
      <c r="A1181" t="s">
        <v>2432</v>
      </c>
      <c r="B1181" t="s">
        <v>11917</v>
      </c>
      <c r="C1181" t="s">
        <v>11259</v>
      </c>
      <c r="D1181" s="3" t="s">
        <v>4880</v>
      </c>
      <c r="E1181" s="3" t="s">
        <v>11918</v>
      </c>
      <c r="F1181" s="4">
        <v>0.47</v>
      </c>
      <c r="G1181">
        <v>4.0999999999999996</v>
      </c>
      <c r="H1181" s="1">
        <v>9349</v>
      </c>
      <c r="I1181" t="s">
        <v>11919</v>
      </c>
      <c r="J1181" t="s">
        <v>11920</v>
      </c>
      <c r="K1181" t="s">
        <v>11921</v>
      </c>
      <c r="L1181" t="s">
        <v>11922</v>
      </c>
      <c r="M1181" t="s">
        <v>11923</v>
      </c>
      <c r="N1181" t="s">
        <v>11924</v>
      </c>
      <c r="O1181" t="s">
        <v>4162</v>
      </c>
      <c r="P1181" t="s">
        <v>2433</v>
      </c>
    </row>
    <row r="1182" spans="1:16">
      <c r="A1182" t="s">
        <v>2434</v>
      </c>
      <c r="B1182" t="s">
        <v>11925</v>
      </c>
      <c r="C1182" t="s">
        <v>10706</v>
      </c>
      <c r="D1182" s="3" t="s">
        <v>4716</v>
      </c>
      <c r="E1182" s="3" t="s">
        <v>7633</v>
      </c>
      <c r="F1182" s="4">
        <v>0.79</v>
      </c>
      <c r="G1182">
        <v>3.9</v>
      </c>
      <c r="H1182">
        <v>578</v>
      </c>
      <c r="I1182" t="s">
        <v>11926</v>
      </c>
      <c r="J1182" t="s">
        <v>11927</v>
      </c>
      <c r="K1182" t="s">
        <v>11928</v>
      </c>
      <c r="L1182" t="s">
        <v>11929</v>
      </c>
      <c r="M1182" t="s">
        <v>11930</v>
      </c>
      <c r="N1182" t="s">
        <v>11931</v>
      </c>
      <c r="O1182" t="s">
        <v>4163</v>
      </c>
      <c r="P1182" t="s">
        <v>2435</v>
      </c>
    </row>
    <row r="1183" spans="1:16">
      <c r="A1183" t="s">
        <v>2436</v>
      </c>
      <c r="B1183" t="s">
        <v>11932</v>
      </c>
      <c r="C1183" t="s">
        <v>11388</v>
      </c>
      <c r="D1183" s="3" t="s">
        <v>4888</v>
      </c>
      <c r="E1183" s="3" t="s">
        <v>4888</v>
      </c>
      <c r="F1183" s="4">
        <v>0</v>
      </c>
      <c r="G1183">
        <v>4.3</v>
      </c>
      <c r="H1183" s="1">
        <v>9331</v>
      </c>
      <c r="I1183" t="s">
        <v>11933</v>
      </c>
      <c r="J1183" t="s">
        <v>11934</v>
      </c>
      <c r="K1183" t="s">
        <v>11935</v>
      </c>
      <c r="L1183" t="s">
        <v>11936</v>
      </c>
      <c r="M1183" t="s">
        <v>11937</v>
      </c>
      <c r="N1183" t="s">
        <v>11938</v>
      </c>
      <c r="O1183" t="s">
        <v>4164</v>
      </c>
      <c r="P1183" t="s">
        <v>2437</v>
      </c>
    </row>
    <row r="1184" spans="1:16">
      <c r="A1184" t="s">
        <v>2438</v>
      </c>
      <c r="B1184" t="s">
        <v>11939</v>
      </c>
      <c r="C1184" t="s">
        <v>11871</v>
      </c>
      <c r="D1184" s="3" t="s">
        <v>11940</v>
      </c>
      <c r="E1184" s="3" t="s">
        <v>11941</v>
      </c>
      <c r="F1184" s="4">
        <v>0.76</v>
      </c>
      <c r="G1184">
        <v>4.4000000000000004</v>
      </c>
      <c r="H1184" s="1">
        <v>3837</v>
      </c>
      <c r="I1184" t="s">
        <v>11942</v>
      </c>
      <c r="J1184" t="s">
        <v>11943</v>
      </c>
      <c r="K1184" t="s">
        <v>11944</v>
      </c>
      <c r="L1184" t="s">
        <v>11945</v>
      </c>
      <c r="M1184" t="s">
        <v>11946</v>
      </c>
      <c r="N1184" t="s">
        <v>11947</v>
      </c>
      <c r="O1184" t="s">
        <v>4165</v>
      </c>
      <c r="P1184" t="s">
        <v>2439</v>
      </c>
    </row>
    <row r="1185" spans="1:16">
      <c r="A1185" t="s">
        <v>2440</v>
      </c>
      <c r="B1185" t="s">
        <v>11948</v>
      </c>
      <c r="C1185" t="s">
        <v>11880</v>
      </c>
      <c r="D1185" s="3" t="s">
        <v>5431</v>
      </c>
      <c r="E1185" s="3" t="s">
        <v>4736</v>
      </c>
      <c r="F1185" s="4">
        <v>0.11</v>
      </c>
      <c r="G1185">
        <v>3.6</v>
      </c>
      <c r="H1185" s="1">
        <v>11456</v>
      </c>
      <c r="I1185" t="s">
        <v>11949</v>
      </c>
      <c r="J1185" t="s">
        <v>11950</v>
      </c>
      <c r="K1185" t="s">
        <v>11951</v>
      </c>
      <c r="L1185" t="s">
        <v>11952</v>
      </c>
      <c r="M1185" t="s">
        <v>11953</v>
      </c>
      <c r="N1185" t="s">
        <v>11954</v>
      </c>
      <c r="O1185" t="s">
        <v>4166</v>
      </c>
      <c r="P1185" t="s">
        <v>2441</v>
      </c>
    </row>
    <row r="1186" spans="1:16">
      <c r="A1186" t="s">
        <v>2442</v>
      </c>
      <c r="B1186" t="s">
        <v>11955</v>
      </c>
      <c r="C1186" t="s">
        <v>10681</v>
      </c>
      <c r="D1186" s="3" t="s">
        <v>4879</v>
      </c>
      <c r="E1186" s="3" t="s">
        <v>4527</v>
      </c>
      <c r="F1186" s="4">
        <v>0.35</v>
      </c>
      <c r="G1186">
        <v>3.8</v>
      </c>
      <c r="H1186">
        <v>49</v>
      </c>
      <c r="I1186" t="s">
        <v>11956</v>
      </c>
      <c r="J1186" t="s">
        <v>11957</v>
      </c>
      <c r="K1186" t="s">
        <v>11958</v>
      </c>
      <c r="L1186" t="s">
        <v>11959</v>
      </c>
      <c r="M1186" t="s">
        <v>11960</v>
      </c>
      <c r="N1186" t="s">
        <v>11961</v>
      </c>
      <c r="O1186" t="s">
        <v>4167</v>
      </c>
      <c r="P1186" t="s">
        <v>2443</v>
      </c>
    </row>
    <row r="1187" spans="1:16">
      <c r="A1187" t="s">
        <v>2444</v>
      </c>
      <c r="B1187" t="s">
        <v>11962</v>
      </c>
      <c r="C1187" t="s">
        <v>10802</v>
      </c>
      <c r="D1187" s="3" t="s">
        <v>11197</v>
      </c>
      <c r="E1187" s="3" t="s">
        <v>11963</v>
      </c>
      <c r="F1187" s="4">
        <v>0.49</v>
      </c>
      <c r="G1187">
        <v>4</v>
      </c>
      <c r="H1187" s="1">
        <v>4978</v>
      </c>
      <c r="I1187" t="s">
        <v>11964</v>
      </c>
      <c r="J1187" t="s">
        <v>11965</v>
      </c>
      <c r="K1187" t="s">
        <v>11966</v>
      </c>
      <c r="L1187" t="s">
        <v>11967</v>
      </c>
      <c r="M1187" t="s">
        <v>11968</v>
      </c>
      <c r="N1187" t="s">
        <v>11969</v>
      </c>
      <c r="O1187" t="s">
        <v>4168</v>
      </c>
      <c r="P1187" t="s">
        <v>2445</v>
      </c>
    </row>
    <row r="1188" spans="1:16">
      <c r="A1188" t="s">
        <v>2446</v>
      </c>
      <c r="B1188" t="s">
        <v>11970</v>
      </c>
      <c r="C1188" t="s">
        <v>10941</v>
      </c>
      <c r="D1188" s="3" t="s">
        <v>4465</v>
      </c>
      <c r="E1188" s="3" t="s">
        <v>4509</v>
      </c>
      <c r="F1188" s="4">
        <v>0.6</v>
      </c>
      <c r="G1188">
        <v>4.0999999999999996</v>
      </c>
      <c r="H1188" s="1">
        <v>1996</v>
      </c>
      <c r="I1188" t="s">
        <v>11971</v>
      </c>
      <c r="J1188" t="s">
        <v>11972</v>
      </c>
      <c r="K1188" t="s">
        <v>11973</v>
      </c>
      <c r="L1188" t="s">
        <v>11974</v>
      </c>
      <c r="M1188" t="s">
        <v>11975</v>
      </c>
      <c r="N1188" t="s">
        <v>11976</v>
      </c>
      <c r="O1188" t="s">
        <v>4169</v>
      </c>
      <c r="P1188" t="s">
        <v>2447</v>
      </c>
    </row>
    <row r="1189" spans="1:16">
      <c r="A1189" t="s">
        <v>2448</v>
      </c>
      <c r="B1189" t="s">
        <v>11977</v>
      </c>
      <c r="C1189" t="s">
        <v>11059</v>
      </c>
      <c r="D1189" s="3" t="s">
        <v>4457</v>
      </c>
      <c r="E1189" s="3" t="s">
        <v>4474</v>
      </c>
      <c r="F1189" s="4">
        <v>0.42</v>
      </c>
      <c r="G1189">
        <v>4.3</v>
      </c>
      <c r="H1189" s="1">
        <v>1811</v>
      </c>
      <c r="I1189" t="s">
        <v>11978</v>
      </c>
      <c r="J1189" t="s">
        <v>11979</v>
      </c>
      <c r="K1189" t="s">
        <v>11980</v>
      </c>
      <c r="L1189" t="s">
        <v>11981</v>
      </c>
      <c r="M1189" t="s">
        <v>11982</v>
      </c>
      <c r="N1189" t="s">
        <v>11983</v>
      </c>
      <c r="O1189" t="s">
        <v>4170</v>
      </c>
      <c r="P1189" t="s">
        <v>2449</v>
      </c>
    </row>
    <row r="1190" spans="1:16">
      <c r="A1190" t="s">
        <v>2450</v>
      </c>
      <c r="B1190" t="s">
        <v>11984</v>
      </c>
      <c r="C1190" t="s">
        <v>10671</v>
      </c>
      <c r="D1190" s="3" t="s">
        <v>11985</v>
      </c>
      <c r="E1190" s="3" t="s">
        <v>5921</v>
      </c>
      <c r="F1190" s="4">
        <v>0.55000000000000004</v>
      </c>
      <c r="G1190">
        <v>4</v>
      </c>
      <c r="H1190" s="1">
        <v>2198</v>
      </c>
      <c r="I1190" t="s">
        <v>11986</v>
      </c>
      <c r="J1190" t="s">
        <v>11987</v>
      </c>
      <c r="K1190" t="s">
        <v>11988</v>
      </c>
      <c r="L1190" t="s">
        <v>11989</v>
      </c>
      <c r="M1190" t="s">
        <v>11990</v>
      </c>
      <c r="N1190" t="s">
        <v>11991</v>
      </c>
      <c r="O1190" t="s">
        <v>4171</v>
      </c>
      <c r="P1190" t="s">
        <v>2451</v>
      </c>
    </row>
    <row r="1191" spans="1:16">
      <c r="A1191" t="s">
        <v>2452</v>
      </c>
      <c r="B1191" t="s">
        <v>11992</v>
      </c>
      <c r="C1191" t="s">
        <v>11081</v>
      </c>
      <c r="D1191" s="3" t="s">
        <v>11993</v>
      </c>
      <c r="E1191" s="3" t="s">
        <v>4560</v>
      </c>
      <c r="F1191" s="4">
        <v>0.26</v>
      </c>
      <c r="G1191">
        <v>3.9</v>
      </c>
      <c r="H1191" s="1">
        <v>13127</v>
      </c>
      <c r="I1191" t="s">
        <v>11994</v>
      </c>
      <c r="J1191" t="s">
        <v>11995</v>
      </c>
      <c r="K1191" t="s">
        <v>11996</v>
      </c>
      <c r="L1191" t="s">
        <v>11997</v>
      </c>
      <c r="M1191" t="s">
        <v>11998</v>
      </c>
      <c r="N1191" t="s">
        <v>11999</v>
      </c>
      <c r="O1191" t="s">
        <v>4172</v>
      </c>
      <c r="P1191" t="s">
        <v>2453</v>
      </c>
    </row>
    <row r="1192" spans="1:16">
      <c r="A1192" t="s">
        <v>2454</v>
      </c>
      <c r="B1192" t="s">
        <v>12000</v>
      </c>
      <c r="C1192" t="s">
        <v>10854</v>
      </c>
      <c r="D1192" s="3" t="s">
        <v>6704</v>
      </c>
      <c r="E1192" s="3" t="s">
        <v>12001</v>
      </c>
      <c r="F1192" s="4">
        <v>0.24</v>
      </c>
      <c r="G1192">
        <v>4.4000000000000004</v>
      </c>
      <c r="H1192" s="1">
        <v>5865</v>
      </c>
      <c r="I1192" t="s">
        <v>12002</v>
      </c>
      <c r="J1192" t="s">
        <v>12003</v>
      </c>
      <c r="K1192" t="s">
        <v>12004</v>
      </c>
      <c r="L1192" t="s">
        <v>12005</v>
      </c>
      <c r="M1192" t="s">
        <v>12006</v>
      </c>
      <c r="N1192" t="s">
        <v>12007</v>
      </c>
      <c r="O1192" t="s">
        <v>4173</v>
      </c>
      <c r="P1192" t="s">
        <v>2455</v>
      </c>
    </row>
    <row r="1193" spans="1:16">
      <c r="A1193" t="s">
        <v>2456</v>
      </c>
      <c r="B1193" t="s">
        <v>12008</v>
      </c>
      <c r="C1193" t="s">
        <v>12009</v>
      </c>
      <c r="D1193" s="3" t="s">
        <v>12010</v>
      </c>
      <c r="E1193" s="3" t="s">
        <v>5612</v>
      </c>
      <c r="F1193" s="4">
        <v>0.41</v>
      </c>
      <c r="G1193">
        <v>3.7</v>
      </c>
      <c r="H1193" s="1">
        <v>1067</v>
      </c>
      <c r="I1193" t="s">
        <v>12011</v>
      </c>
      <c r="J1193" t="s">
        <v>12012</v>
      </c>
      <c r="K1193" t="s">
        <v>12013</v>
      </c>
      <c r="L1193" t="s">
        <v>12014</v>
      </c>
      <c r="M1193" t="s">
        <v>12015</v>
      </c>
      <c r="N1193" t="s">
        <v>12016</v>
      </c>
      <c r="O1193" t="s">
        <v>4174</v>
      </c>
      <c r="P1193" t="s">
        <v>2458</v>
      </c>
    </row>
    <row r="1194" spans="1:16">
      <c r="A1194" t="s">
        <v>2459</v>
      </c>
      <c r="B1194" t="s">
        <v>12017</v>
      </c>
      <c r="C1194" t="s">
        <v>10950</v>
      </c>
      <c r="D1194" s="3" t="s">
        <v>4527</v>
      </c>
      <c r="E1194" s="3" t="s">
        <v>12018</v>
      </c>
      <c r="F1194" s="4">
        <v>0.36</v>
      </c>
      <c r="G1194">
        <v>3.6</v>
      </c>
      <c r="H1194" s="1">
        <v>4881</v>
      </c>
      <c r="I1194" t="s">
        <v>12019</v>
      </c>
      <c r="J1194" t="s">
        <v>12020</v>
      </c>
      <c r="K1194" t="s">
        <v>12021</v>
      </c>
      <c r="L1194" t="s">
        <v>12022</v>
      </c>
      <c r="M1194" t="s">
        <v>12023</v>
      </c>
      <c r="N1194" t="s">
        <v>12024</v>
      </c>
      <c r="O1194" t="s">
        <v>4175</v>
      </c>
      <c r="P1194" t="s">
        <v>2460</v>
      </c>
    </row>
    <row r="1195" spans="1:16">
      <c r="A1195" t="s">
        <v>2461</v>
      </c>
      <c r="B1195" t="s">
        <v>12025</v>
      </c>
      <c r="C1195" t="s">
        <v>10984</v>
      </c>
      <c r="D1195" s="3" t="s">
        <v>8732</v>
      </c>
      <c r="E1195" s="3" t="s">
        <v>12026</v>
      </c>
      <c r="F1195" s="4">
        <v>0.49</v>
      </c>
      <c r="G1195">
        <v>3.7</v>
      </c>
      <c r="H1195" s="1">
        <v>11217</v>
      </c>
      <c r="I1195" t="s">
        <v>12027</v>
      </c>
      <c r="J1195" t="s">
        <v>12028</v>
      </c>
      <c r="K1195" t="s">
        <v>12029</v>
      </c>
      <c r="L1195" t="s">
        <v>12030</v>
      </c>
      <c r="M1195" t="s">
        <v>12031</v>
      </c>
      <c r="N1195" t="s">
        <v>12032</v>
      </c>
      <c r="O1195" t="s">
        <v>4176</v>
      </c>
      <c r="P1195" t="s">
        <v>2462</v>
      </c>
    </row>
    <row r="1196" spans="1:16">
      <c r="A1196" t="s">
        <v>2463</v>
      </c>
      <c r="B1196" t="s">
        <v>12033</v>
      </c>
      <c r="C1196" t="s">
        <v>10785</v>
      </c>
      <c r="D1196" s="3" t="s">
        <v>5785</v>
      </c>
      <c r="E1196" s="3" t="s">
        <v>4527</v>
      </c>
      <c r="F1196" s="4">
        <v>0.74</v>
      </c>
      <c r="G1196">
        <v>4</v>
      </c>
      <c r="H1196">
        <v>43</v>
      </c>
      <c r="I1196" t="s">
        <v>12034</v>
      </c>
      <c r="J1196" t="s">
        <v>12035</v>
      </c>
      <c r="K1196" t="s">
        <v>12036</v>
      </c>
      <c r="L1196" t="s">
        <v>12037</v>
      </c>
      <c r="M1196" t="s">
        <v>12038</v>
      </c>
      <c r="N1196" t="s">
        <v>12039</v>
      </c>
      <c r="O1196" t="s">
        <v>4177</v>
      </c>
      <c r="P1196" t="s">
        <v>2464</v>
      </c>
    </row>
    <row r="1197" spans="1:16">
      <c r="A1197" t="s">
        <v>2465</v>
      </c>
      <c r="B1197" t="s">
        <v>12040</v>
      </c>
      <c r="C1197" t="s">
        <v>10802</v>
      </c>
      <c r="D1197" s="3" t="s">
        <v>11197</v>
      </c>
      <c r="E1197" s="3" t="s">
        <v>12041</v>
      </c>
      <c r="F1197" s="4">
        <v>0.57999999999999996</v>
      </c>
      <c r="G1197">
        <v>4.2</v>
      </c>
      <c r="H1197" s="1">
        <v>4664</v>
      </c>
      <c r="I1197" t="s">
        <v>12042</v>
      </c>
      <c r="J1197" t="s">
        <v>12043</v>
      </c>
      <c r="K1197" t="s">
        <v>12044</v>
      </c>
      <c r="L1197" t="s">
        <v>12045</v>
      </c>
      <c r="M1197" t="s">
        <v>12046</v>
      </c>
      <c r="N1197" t="s">
        <v>12047</v>
      </c>
      <c r="O1197" t="s">
        <v>4178</v>
      </c>
      <c r="P1197" t="s">
        <v>2466</v>
      </c>
    </row>
    <row r="1198" spans="1:16">
      <c r="A1198" t="s">
        <v>2467</v>
      </c>
      <c r="B1198" t="s">
        <v>12048</v>
      </c>
      <c r="C1198" t="s">
        <v>10950</v>
      </c>
      <c r="D1198" s="3" t="s">
        <v>12049</v>
      </c>
      <c r="E1198" s="3" t="s">
        <v>12050</v>
      </c>
      <c r="F1198" s="4">
        <v>0.28999999999999998</v>
      </c>
      <c r="G1198">
        <v>3.8</v>
      </c>
      <c r="H1198" s="1">
        <v>2112</v>
      </c>
      <c r="I1198" t="s">
        <v>12051</v>
      </c>
      <c r="J1198" t="s">
        <v>12052</v>
      </c>
      <c r="K1198" t="s">
        <v>12053</v>
      </c>
      <c r="L1198" t="s">
        <v>12054</v>
      </c>
      <c r="M1198" t="s">
        <v>12055</v>
      </c>
      <c r="N1198" t="s">
        <v>12056</v>
      </c>
      <c r="O1198" t="s">
        <v>4179</v>
      </c>
      <c r="P1198" t="s">
        <v>2468</v>
      </c>
    </row>
    <row r="1199" spans="1:16">
      <c r="A1199" t="s">
        <v>2469</v>
      </c>
      <c r="B1199" t="s">
        <v>12057</v>
      </c>
      <c r="C1199" t="s">
        <v>12058</v>
      </c>
      <c r="D1199" s="3" t="s">
        <v>12059</v>
      </c>
      <c r="E1199" s="3" t="s">
        <v>4518</v>
      </c>
      <c r="F1199" s="4">
        <v>0.37</v>
      </c>
      <c r="G1199">
        <v>4.2</v>
      </c>
      <c r="H1199" s="1">
        <v>2737</v>
      </c>
      <c r="I1199" t="s">
        <v>12060</v>
      </c>
      <c r="J1199" t="s">
        <v>12061</v>
      </c>
      <c r="K1199" t="s">
        <v>12062</v>
      </c>
      <c r="L1199" t="s">
        <v>12063</v>
      </c>
      <c r="M1199" t="s">
        <v>12064</v>
      </c>
      <c r="N1199" t="s">
        <v>12065</v>
      </c>
      <c r="O1199" t="s">
        <v>4180</v>
      </c>
      <c r="P1199" t="s">
        <v>2471</v>
      </c>
    </row>
    <row r="1200" spans="1:16">
      <c r="A1200" t="s">
        <v>2472</v>
      </c>
      <c r="B1200" t="s">
        <v>12066</v>
      </c>
      <c r="C1200" t="s">
        <v>11259</v>
      </c>
      <c r="D1200" s="3" t="s">
        <v>12067</v>
      </c>
      <c r="E1200" s="3" t="s">
        <v>12068</v>
      </c>
      <c r="F1200" s="4">
        <v>0.38</v>
      </c>
      <c r="G1200">
        <v>3.9</v>
      </c>
      <c r="H1200" s="1">
        <v>9019</v>
      </c>
      <c r="I1200" t="s">
        <v>12069</v>
      </c>
      <c r="J1200" t="s">
        <v>12070</v>
      </c>
      <c r="K1200" t="s">
        <v>12071</v>
      </c>
      <c r="L1200" t="s">
        <v>12072</v>
      </c>
      <c r="M1200" t="s">
        <v>12073</v>
      </c>
      <c r="N1200" t="s">
        <v>12074</v>
      </c>
      <c r="O1200" t="s">
        <v>4181</v>
      </c>
      <c r="P1200" t="s">
        <v>2473</v>
      </c>
    </row>
    <row r="1201" spans="1:16">
      <c r="A1201" t="s">
        <v>2474</v>
      </c>
      <c r="B1201" t="s">
        <v>12075</v>
      </c>
      <c r="C1201" t="s">
        <v>10941</v>
      </c>
      <c r="D1201" s="3" t="s">
        <v>4465</v>
      </c>
      <c r="E1201" s="3" t="s">
        <v>4509</v>
      </c>
      <c r="F1201" s="4">
        <v>0.6</v>
      </c>
      <c r="G1201">
        <v>4</v>
      </c>
      <c r="H1201" s="1">
        <v>10234</v>
      </c>
      <c r="I1201" t="s">
        <v>12076</v>
      </c>
      <c r="J1201" t="s">
        <v>12077</v>
      </c>
      <c r="K1201" t="s">
        <v>12078</v>
      </c>
      <c r="L1201" t="s">
        <v>12079</v>
      </c>
      <c r="M1201" t="s">
        <v>12080</v>
      </c>
      <c r="N1201" t="s">
        <v>12081</v>
      </c>
      <c r="O1201" t="s">
        <v>4182</v>
      </c>
      <c r="P1201" t="s">
        <v>2475</v>
      </c>
    </row>
    <row r="1202" spans="1:16">
      <c r="A1202" t="s">
        <v>2476</v>
      </c>
      <c r="B1202" t="s">
        <v>12082</v>
      </c>
      <c r="C1202" t="s">
        <v>12083</v>
      </c>
      <c r="D1202" s="3" t="s">
        <v>7810</v>
      </c>
      <c r="E1202" s="3" t="s">
        <v>5073</v>
      </c>
      <c r="F1202" s="4">
        <v>0.64</v>
      </c>
      <c r="G1202">
        <v>4.0999999999999996</v>
      </c>
      <c r="H1202">
        <v>550</v>
      </c>
      <c r="I1202" t="s">
        <v>12084</v>
      </c>
      <c r="J1202" t="s">
        <v>12085</v>
      </c>
      <c r="K1202" t="s">
        <v>12086</v>
      </c>
      <c r="L1202" t="s">
        <v>12087</v>
      </c>
      <c r="M1202" t="s">
        <v>12088</v>
      </c>
      <c r="N1202" t="s">
        <v>12089</v>
      </c>
      <c r="O1202" t="s">
        <v>4183</v>
      </c>
      <c r="P1202" t="s">
        <v>2478</v>
      </c>
    </row>
    <row r="1203" spans="1:16">
      <c r="A1203" t="s">
        <v>2479</v>
      </c>
      <c r="B1203" t="s">
        <v>12090</v>
      </c>
      <c r="C1203" t="s">
        <v>10785</v>
      </c>
      <c r="D1203" s="3" t="s">
        <v>4621</v>
      </c>
      <c r="E1203" s="3" t="s">
        <v>4509</v>
      </c>
      <c r="F1203" s="4">
        <v>0.44</v>
      </c>
      <c r="G1203">
        <v>4.8</v>
      </c>
      <c r="H1203">
        <v>28</v>
      </c>
      <c r="I1203" t="s">
        <v>12091</v>
      </c>
      <c r="J1203" t="s">
        <v>12092</v>
      </c>
      <c r="K1203" t="s">
        <v>12093</v>
      </c>
      <c r="L1203" t="s">
        <v>12094</v>
      </c>
      <c r="M1203" t="s">
        <v>12095</v>
      </c>
      <c r="N1203" t="s">
        <v>12096</v>
      </c>
      <c r="O1203" t="s">
        <v>4184</v>
      </c>
      <c r="P1203" t="s">
        <v>2480</v>
      </c>
    </row>
    <row r="1204" spans="1:16">
      <c r="A1204" t="s">
        <v>2481</v>
      </c>
      <c r="B1204" t="s">
        <v>12097</v>
      </c>
      <c r="C1204" t="s">
        <v>11259</v>
      </c>
      <c r="D1204" s="3" t="s">
        <v>4677</v>
      </c>
      <c r="E1204" s="3" t="s">
        <v>12098</v>
      </c>
      <c r="F1204" s="4">
        <v>0.57999999999999996</v>
      </c>
      <c r="G1204">
        <v>4.2</v>
      </c>
      <c r="H1204" s="1">
        <v>1353</v>
      </c>
      <c r="I1204" t="s">
        <v>12099</v>
      </c>
      <c r="J1204" t="s">
        <v>12100</v>
      </c>
      <c r="K1204" t="s">
        <v>12101</v>
      </c>
      <c r="L1204" t="s">
        <v>12102</v>
      </c>
      <c r="M1204" t="s">
        <v>12103</v>
      </c>
      <c r="N1204" t="s">
        <v>12104</v>
      </c>
      <c r="O1204" t="s">
        <v>4185</v>
      </c>
      <c r="P1204" t="s">
        <v>2482</v>
      </c>
    </row>
    <row r="1205" spans="1:16">
      <c r="A1205" t="s">
        <v>2483</v>
      </c>
      <c r="B1205" t="s">
        <v>12105</v>
      </c>
      <c r="C1205" t="s">
        <v>10698</v>
      </c>
      <c r="D1205" s="3" t="s">
        <v>4546</v>
      </c>
      <c r="E1205" s="3" t="s">
        <v>12106</v>
      </c>
      <c r="F1205" s="4">
        <v>0.35</v>
      </c>
      <c r="G1205">
        <v>4.0999999999999996</v>
      </c>
      <c r="H1205" s="1">
        <v>2138</v>
      </c>
      <c r="I1205" t="s">
        <v>12107</v>
      </c>
      <c r="J1205" t="s">
        <v>12108</v>
      </c>
      <c r="K1205" t="s">
        <v>12109</v>
      </c>
      <c r="L1205" t="s">
        <v>12110</v>
      </c>
      <c r="M1205" t="s">
        <v>12111</v>
      </c>
      <c r="N1205" t="s">
        <v>12112</v>
      </c>
      <c r="O1205" t="s">
        <v>4186</v>
      </c>
      <c r="P1205" t="s">
        <v>2484</v>
      </c>
    </row>
    <row r="1206" spans="1:16">
      <c r="A1206" t="s">
        <v>2485</v>
      </c>
      <c r="B1206" t="s">
        <v>12113</v>
      </c>
      <c r="C1206" t="s">
        <v>11181</v>
      </c>
      <c r="D1206" s="3" t="s">
        <v>5683</v>
      </c>
      <c r="E1206" s="3" t="s">
        <v>4677</v>
      </c>
      <c r="F1206" s="4">
        <v>0.53</v>
      </c>
      <c r="G1206">
        <v>4</v>
      </c>
      <c r="H1206" s="1">
        <v>1679</v>
      </c>
      <c r="I1206" t="s">
        <v>12114</v>
      </c>
      <c r="J1206" t="s">
        <v>12115</v>
      </c>
      <c r="K1206" t="s">
        <v>12116</v>
      </c>
      <c r="L1206" t="s">
        <v>12117</v>
      </c>
      <c r="M1206" t="s">
        <v>12118</v>
      </c>
      <c r="N1206" t="s">
        <v>12119</v>
      </c>
      <c r="O1206" t="s">
        <v>4187</v>
      </c>
      <c r="P1206" t="s">
        <v>2486</v>
      </c>
    </row>
    <row r="1207" spans="1:16">
      <c r="A1207" t="s">
        <v>2487</v>
      </c>
      <c r="B1207" t="s">
        <v>12120</v>
      </c>
      <c r="C1207" t="s">
        <v>12121</v>
      </c>
      <c r="D1207" s="3" t="s">
        <v>12122</v>
      </c>
      <c r="E1207" s="3" t="s">
        <v>12123</v>
      </c>
      <c r="F1207" s="4">
        <v>0.28999999999999998</v>
      </c>
      <c r="G1207">
        <v>3.9</v>
      </c>
      <c r="H1207" s="1">
        <v>12837</v>
      </c>
      <c r="I1207" t="s">
        <v>12124</v>
      </c>
      <c r="J1207" t="s">
        <v>12125</v>
      </c>
      <c r="K1207" t="s">
        <v>12126</v>
      </c>
      <c r="L1207" t="s">
        <v>12127</v>
      </c>
      <c r="M1207" t="s">
        <v>12128</v>
      </c>
      <c r="N1207" t="s">
        <v>12129</v>
      </c>
      <c r="O1207" t="s">
        <v>4188</v>
      </c>
      <c r="P1207" t="s">
        <v>2489</v>
      </c>
    </row>
    <row r="1208" spans="1:16">
      <c r="A1208" t="s">
        <v>2490</v>
      </c>
      <c r="B1208" t="s">
        <v>12130</v>
      </c>
      <c r="C1208" t="s">
        <v>12131</v>
      </c>
      <c r="D1208" s="3" t="s">
        <v>5431</v>
      </c>
      <c r="E1208" s="3" t="s">
        <v>4677</v>
      </c>
      <c r="F1208" s="4">
        <v>0.15</v>
      </c>
      <c r="G1208">
        <v>4.0999999999999996</v>
      </c>
      <c r="H1208" s="1">
        <v>8873</v>
      </c>
      <c r="I1208" t="s">
        <v>12132</v>
      </c>
      <c r="J1208" t="s">
        <v>12133</v>
      </c>
      <c r="K1208" t="s">
        <v>12134</v>
      </c>
      <c r="L1208" t="s">
        <v>12135</v>
      </c>
      <c r="M1208" t="s">
        <v>12136</v>
      </c>
      <c r="N1208" t="s">
        <v>12137</v>
      </c>
      <c r="O1208" t="s">
        <v>4189</v>
      </c>
      <c r="P1208" t="s">
        <v>2492</v>
      </c>
    </row>
    <row r="1209" spans="1:16">
      <c r="A1209" t="s">
        <v>2493</v>
      </c>
      <c r="B1209" t="s">
        <v>12138</v>
      </c>
      <c r="C1209" t="s">
        <v>10950</v>
      </c>
      <c r="D1209" s="3" t="s">
        <v>12139</v>
      </c>
      <c r="E1209" s="3" t="s">
        <v>11389</v>
      </c>
      <c r="F1209" s="4">
        <v>0.12</v>
      </c>
      <c r="G1209">
        <v>4.3</v>
      </c>
      <c r="H1209" s="1">
        <v>7681</v>
      </c>
      <c r="I1209" t="s">
        <v>12140</v>
      </c>
      <c r="J1209" t="s">
        <v>12141</v>
      </c>
      <c r="K1209" t="s">
        <v>12142</v>
      </c>
      <c r="L1209" t="s">
        <v>12143</v>
      </c>
      <c r="M1209" t="s">
        <v>12144</v>
      </c>
      <c r="N1209" t="s">
        <v>12145</v>
      </c>
      <c r="O1209" t="s">
        <v>4190</v>
      </c>
      <c r="P1209" t="s">
        <v>2494</v>
      </c>
    </row>
    <row r="1210" spans="1:16">
      <c r="A1210" t="s">
        <v>2495</v>
      </c>
      <c r="B1210" t="s">
        <v>12146</v>
      </c>
      <c r="C1210" t="s">
        <v>10690</v>
      </c>
      <c r="D1210" s="3" t="s">
        <v>5596</v>
      </c>
      <c r="E1210" s="3" t="s">
        <v>12147</v>
      </c>
      <c r="F1210" s="4">
        <v>0.37</v>
      </c>
      <c r="G1210">
        <v>4.0999999999999996</v>
      </c>
      <c r="H1210">
        <v>322</v>
      </c>
      <c r="I1210" t="s">
        <v>12148</v>
      </c>
      <c r="J1210" t="s">
        <v>12149</v>
      </c>
      <c r="K1210" t="s">
        <v>12150</v>
      </c>
      <c r="L1210" t="s">
        <v>12151</v>
      </c>
      <c r="M1210" t="s">
        <v>12152</v>
      </c>
      <c r="N1210" t="s">
        <v>12153</v>
      </c>
      <c r="O1210" t="s">
        <v>4191</v>
      </c>
      <c r="P1210" t="s">
        <v>2496</v>
      </c>
    </row>
    <row r="1211" spans="1:16">
      <c r="A1211" t="s">
        <v>2497</v>
      </c>
      <c r="B1211" t="s">
        <v>12154</v>
      </c>
      <c r="C1211" t="s">
        <v>10793</v>
      </c>
      <c r="D1211" s="3" t="s">
        <v>4457</v>
      </c>
      <c r="E1211" s="3" t="s">
        <v>12155</v>
      </c>
      <c r="F1211" s="4">
        <v>0.43</v>
      </c>
      <c r="G1211">
        <v>4.2</v>
      </c>
      <c r="H1211" s="1">
        <v>9772</v>
      </c>
      <c r="I1211" t="s">
        <v>12156</v>
      </c>
      <c r="J1211" t="s">
        <v>12157</v>
      </c>
      <c r="K1211" t="s">
        <v>12158</v>
      </c>
      <c r="L1211" t="s">
        <v>12159</v>
      </c>
      <c r="M1211" t="s">
        <v>12160</v>
      </c>
      <c r="N1211" t="s">
        <v>12161</v>
      </c>
      <c r="O1211" t="s">
        <v>4192</v>
      </c>
      <c r="P1211" t="s">
        <v>2498</v>
      </c>
    </row>
    <row r="1212" spans="1:16">
      <c r="A1212" t="s">
        <v>2499</v>
      </c>
      <c r="B1212" t="s">
        <v>12162</v>
      </c>
      <c r="C1212" t="s">
        <v>11880</v>
      </c>
      <c r="D1212" s="3" t="s">
        <v>12163</v>
      </c>
      <c r="E1212" s="3" t="s">
        <v>12164</v>
      </c>
      <c r="F1212" s="4">
        <v>0.49</v>
      </c>
      <c r="G1212">
        <v>3.9</v>
      </c>
      <c r="H1212" s="1">
        <v>18497</v>
      </c>
      <c r="I1212" t="s">
        <v>12165</v>
      </c>
      <c r="J1212" t="s">
        <v>12166</v>
      </c>
      <c r="K1212" t="s">
        <v>12167</v>
      </c>
      <c r="L1212" t="s">
        <v>12168</v>
      </c>
      <c r="M1212" t="s">
        <v>12169</v>
      </c>
      <c r="N1212" t="s">
        <v>12170</v>
      </c>
      <c r="O1212" t="s">
        <v>4193</v>
      </c>
      <c r="P1212" t="s">
        <v>2500</v>
      </c>
    </row>
    <row r="1213" spans="1:16">
      <c r="A1213" t="s">
        <v>2501</v>
      </c>
      <c r="B1213" t="s">
        <v>12171</v>
      </c>
      <c r="C1213" t="s">
        <v>10984</v>
      </c>
      <c r="D1213" s="3" t="s">
        <v>4509</v>
      </c>
      <c r="E1213" s="3" t="s">
        <v>4835</v>
      </c>
      <c r="F1213" s="4">
        <v>0.77</v>
      </c>
      <c r="G1213">
        <v>3.7</v>
      </c>
      <c r="H1213">
        <v>53</v>
      </c>
      <c r="I1213" t="s">
        <v>12172</v>
      </c>
      <c r="J1213" t="s">
        <v>12173</v>
      </c>
      <c r="K1213" t="s">
        <v>12174</v>
      </c>
      <c r="L1213" t="s">
        <v>12175</v>
      </c>
      <c r="M1213" t="s">
        <v>12176</v>
      </c>
      <c r="N1213" t="s">
        <v>12177</v>
      </c>
      <c r="O1213" t="s">
        <v>4194</v>
      </c>
      <c r="P1213" t="s">
        <v>2502</v>
      </c>
    </row>
    <row r="1214" spans="1:16">
      <c r="A1214" t="s">
        <v>2503</v>
      </c>
      <c r="B1214" t="s">
        <v>12178</v>
      </c>
      <c r="C1214" t="s">
        <v>11009</v>
      </c>
      <c r="D1214" s="3" t="s">
        <v>4855</v>
      </c>
      <c r="E1214" s="3" t="s">
        <v>4661</v>
      </c>
      <c r="F1214" s="4">
        <v>0.53</v>
      </c>
      <c r="G1214">
        <v>4.0999999999999996</v>
      </c>
      <c r="H1214" s="1">
        <v>1728</v>
      </c>
      <c r="I1214" t="s">
        <v>12179</v>
      </c>
      <c r="J1214" t="s">
        <v>12180</v>
      </c>
      <c r="K1214" t="s">
        <v>12181</v>
      </c>
      <c r="L1214" t="s">
        <v>12182</v>
      </c>
      <c r="M1214" t="s">
        <v>12183</v>
      </c>
      <c r="N1214" t="s">
        <v>12184</v>
      </c>
      <c r="O1214" t="s">
        <v>4195</v>
      </c>
      <c r="P1214" t="s">
        <v>2504</v>
      </c>
    </row>
    <row r="1215" spans="1:16">
      <c r="A1215" t="s">
        <v>2505</v>
      </c>
      <c r="B1215" t="s">
        <v>12185</v>
      </c>
      <c r="C1215" t="s">
        <v>11251</v>
      </c>
      <c r="D1215" s="3" t="s">
        <v>10915</v>
      </c>
      <c r="E1215" s="3" t="s">
        <v>4613</v>
      </c>
      <c r="F1215" s="4">
        <v>0.11</v>
      </c>
      <c r="G1215">
        <v>4</v>
      </c>
      <c r="H1215" s="1">
        <v>2877</v>
      </c>
      <c r="I1215" t="s">
        <v>12186</v>
      </c>
      <c r="J1215" t="s">
        <v>12187</v>
      </c>
      <c r="K1215" t="s">
        <v>12188</v>
      </c>
      <c r="L1215" t="s">
        <v>12189</v>
      </c>
      <c r="M1215" t="s">
        <v>12190</v>
      </c>
      <c r="N1215" t="s">
        <v>12191</v>
      </c>
      <c r="O1215" t="s">
        <v>4196</v>
      </c>
      <c r="P1215" t="s">
        <v>2506</v>
      </c>
    </row>
    <row r="1216" spans="1:16">
      <c r="A1216" t="s">
        <v>2507</v>
      </c>
      <c r="B1216" t="s">
        <v>12192</v>
      </c>
      <c r="C1216" t="s">
        <v>10793</v>
      </c>
      <c r="D1216" s="3" t="s">
        <v>8438</v>
      </c>
      <c r="E1216" s="3" t="s">
        <v>11841</v>
      </c>
      <c r="F1216" s="4">
        <v>0.46</v>
      </c>
      <c r="G1216">
        <v>3.8</v>
      </c>
      <c r="H1216">
        <v>250</v>
      </c>
      <c r="I1216" t="s">
        <v>12193</v>
      </c>
      <c r="J1216" t="s">
        <v>12194</v>
      </c>
      <c r="K1216" t="s">
        <v>12195</v>
      </c>
      <c r="L1216" t="s">
        <v>12196</v>
      </c>
      <c r="M1216" t="s">
        <v>12197</v>
      </c>
      <c r="N1216" t="s">
        <v>12198</v>
      </c>
      <c r="O1216" t="s">
        <v>4197</v>
      </c>
      <c r="P1216" t="s">
        <v>2508</v>
      </c>
    </row>
    <row r="1217" spans="1:16">
      <c r="A1217" t="s">
        <v>2509</v>
      </c>
      <c r="B1217" t="s">
        <v>12199</v>
      </c>
      <c r="C1217" t="s">
        <v>10846</v>
      </c>
      <c r="D1217" s="3" t="s">
        <v>12200</v>
      </c>
      <c r="E1217" s="3" t="s">
        <v>10830</v>
      </c>
      <c r="F1217" s="4">
        <v>0.61</v>
      </c>
      <c r="G1217">
        <v>4.2</v>
      </c>
      <c r="H1217" s="1">
        <v>5178</v>
      </c>
      <c r="I1217" t="s">
        <v>12201</v>
      </c>
      <c r="J1217" t="s">
        <v>12202</v>
      </c>
      <c r="K1217" t="s">
        <v>12203</v>
      </c>
      <c r="L1217" t="s">
        <v>12204</v>
      </c>
      <c r="M1217" t="s">
        <v>12205</v>
      </c>
      <c r="N1217" t="s">
        <v>12206</v>
      </c>
      <c r="O1217" t="s">
        <v>4198</v>
      </c>
      <c r="P1217" t="s">
        <v>2510</v>
      </c>
    </row>
    <row r="1218" spans="1:16">
      <c r="A1218" t="s">
        <v>2511</v>
      </c>
      <c r="B1218" t="s">
        <v>12207</v>
      </c>
      <c r="C1218" t="s">
        <v>10698</v>
      </c>
      <c r="D1218" s="3" t="s">
        <v>4509</v>
      </c>
      <c r="E1218" s="3" t="s">
        <v>4527</v>
      </c>
      <c r="F1218" s="4">
        <v>0.5</v>
      </c>
      <c r="G1218">
        <v>4.5999999999999996</v>
      </c>
      <c r="H1218">
        <v>79</v>
      </c>
      <c r="I1218" t="s">
        <v>12208</v>
      </c>
      <c r="J1218" t="s">
        <v>12209</v>
      </c>
      <c r="K1218" t="s">
        <v>12210</v>
      </c>
      <c r="L1218" t="s">
        <v>12211</v>
      </c>
      <c r="M1218" t="s">
        <v>12212</v>
      </c>
      <c r="N1218" t="s">
        <v>12213</v>
      </c>
      <c r="O1218" t="s">
        <v>4199</v>
      </c>
      <c r="P1218" t="s">
        <v>2512</v>
      </c>
    </row>
    <row r="1219" spans="1:16">
      <c r="A1219" t="s">
        <v>2513</v>
      </c>
      <c r="B1219" t="s">
        <v>12214</v>
      </c>
      <c r="C1219" t="s">
        <v>11871</v>
      </c>
      <c r="D1219" s="3" t="s">
        <v>11371</v>
      </c>
      <c r="E1219" s="3" t="s">
        <v>12215</v>
      </c>
      <c r="F1219" s="4">
        <v>0.27</v>
      </c>
      <c r="G1219">
        <v>4.0999999999999996</v>
      </c>
      <c r="H1219" s="1">
        <v>4157</v>
      </c>
      <c r="I1219" t="s">
        <v>12216</v>
      </c>
      <c r="J1219" t="s">
        <v>12217</v>
      </c>
      <c r="K1219" t="s">
        <v>12218</v>
      </c>
      <c r="L1219" t="s">
        <v>12219</v>
      </c>
      <c r="M1219" t="s">
        <v>12220</v>
      </c>
      <c r="N1219" t="s">
        <v>12221</v>
      </c>
      <c r="O1219" t="s">
        <v>4200</v>
      </c>
      <c r="P1219" t="s">
        <v>2514</v>
      </c>
    </row>
    <row r="1220" spans="1:16">
      <c r="A1220" t="s">
        <v>2515</v>
      </c>
      <c r="B1220" t="s">
        <v>12222</v>
      </c>
      <c r="C1220" t="s">
        <v>10681</v>
      </c>
      <c r="D1220" s="3" t="s">
        <v>8957</v>
      </c>
      <c r="E1220" s="3" t="s">
        <v>4963</v>
      </c>
      <c r="F1220" s="4">
        <v>0.49</v>
      </c>
      <c r="G1220">
        <v>3.3</v>
      </c>
      <c r="H1220">
        <v>29</v>
      </c>
      <c r="I1220" t="s">
        <v>12223</v>
      </c>
      <c r="J1220" t="s">
        <v>12224</v>
      </c>
      <c r="K1220" t="s">
        <v>12225</v>
      </c>
      <c r="L1220" t="s">
        <v>12226</v>
      </c>
      <c r="M1220" t="s">
        <v>12227</v>
      </c>
      <c r="N1220" t="s">
        <v>12228</v>
      </c>
      <c r="O1220" t="s">
        <v>4201</v>
      </c>
      <c r="P1220" t="s">
        <v>2516</v>
      </c>
    </row>
    <row r="1221" spans="1:16">
      <c r="A1221" t="s">
        <v>2517</v>
      </c>
      <c r="B1221" t="s">
        <v>12229</v>
      </c>
      <c r="C1221" t="s">
        <v>10793</v>
      </c>
      <c r="D1221" s="3" t="s">
        <v>4834</v>
      </c>
      <c r="E1221" s="3" t="s">
        <v>12230</v>
      </c>
      <c r="F1221" s="4">
        <v>0.28999999999999998</v>
      </c>
      <c r="G1221">
        <v>4.2</v>
      </c>
      <c r="H1221" s="1">
        <v>4580</v>
      </c>
      <c r="I1221" t="s">
        <v>12231</v>
      </c>
      <c r="J1221" t="s">
        <v>12232</v>
      </c>
      <c r="K1221" t="s">
        <v>12233</v>
      </c>
      <c r="L1221" t="s">
        <v>12234</v>
      </c>
      <c r="M1221" t="s">
        <v>12235</v>
      </c>
      <c r="N1221" t="s">
        <v>12236</v>
      </c>
      <c r="O1221" t="s">
        <v>4202</v>
      </c>
      <c r="P1221" t="s">
        <v>2518</v>
      </c>
    </row>
    <row r="1222" spans="1:16">
      <c r="A1222" t="s">
        <v>2519</v>
      </c>
      <c r="B1222" t="s">
        <v>12237</v>
      </c>
      <c r="C1222" t="s">
        <v>11059</v>
      </c>
      <c r="D1222" s="3" t="s">
        <v>6474</v>
      </c>
      <c r="E1222" s="3" t="s">
        <v>12238</v>
      </c>
      <c r="F1222" s="4">
        <v>0.41</v>
      </c>
      <c r="G1222">
        <v>4.3</v>
      </c>
      <c r="H1222" s="1">
        <v>1404</v>
      </c>
      <c r="I1222" t="s">
        <v>12239</v>
      </c>
      <c r="J1222" t="s">
        <v>12240</v>
      </c>
      <c r="K1222" t="s">
        <v>12241</v>
      </c>
      <c r="L1222" t="s">
        <v>12242</v>
      </c>
      <c r="M1222" t="s">
        <v>12243</v>
      </c>
      <c r="N1222" t="s">
        <v>12244</v>
      </c>
      <c r="O1222" t="s">
        <v>4203</v>
      </c>
      <c r="P1222" t="s">
        <v>2520</v>
      </c>
    </row>
    <row r="1223" spans="1:16">
      <c r="A1223" t="s">
        <v>2521</v>
      </c>
      <c r="B1223" t="s">
        <v>12245</v>
      </c>
      <c r="C1223" t="s">
        <v>12246</v>
      </c>
      <c r="D1223" s="3" t="s">
        <v>6704</v>
      </c>
      <c r="E1223" s="3" t="s">
        <v>12247</v>
      </c>
      <c r="F1223" s="4">
        <v>0.28000000000000003</v>
      </c>
      <c r="G1223">
        <v>4.3</v>
      </c>
      <c r="H1223" s="1">
        <v>2810</v>
      </c>
      <c r="I1223" t="s">
        <v>12248</v>
      </c>
      <c r="J1223" t="s">
        <v>12249</v>
      </c>
      <c r="K1223" t="s">
        <v>12250</v>
      </c>
      <c r="L1223" t="s">
        <v>12251</v>
      </c>
      <c r="M1223" t="s">
        <v>12252</v>
      </c>
      <c r="N1223" t="s">
        <v>12253</v>
      </c>
      <c r="O1223" t="s">
        <v>4204</v>
      </c>
      <c r="P1223" t="s">
        <v>2523</v>
      </c>
    </row>
    <row r="1224" spans="1:16">
      <c r="A1224" t="s">
        <v>2524</v>
      </c>
      <c r="B1224" t="s">
        <v>12254</v>
      </c>
      <c r="C1224" t="s">
        <v>11220</v>
      </c>
      <c r="D1224" s="3" t="s">
        <v>5793</v>
      </c>
      <c r="E1224" s="3" t="s">
        <v>5793</v>
      </c>
      <c r="F1224" s="4">
        <v>0</v>
      </c>
      <c r="G1224">
        <v>4.3</v>
      </c>
      <c r="H1224">
        <v>7</v>
      </c>
      <c r="I1224" t="s">
        <v>12255</v>
      </c>
      <c r="J1224" t="s">
        <v>12256</v>
      </c>
      <c r="K1224" t="s">
        <v>12257</v>
      </c>
      <c r="L1224" t="s">
        <v>12258</v>
      </c>
      <c r="M1224" t="s">
        <v>12259</v>
      </c>
      <c r="N1224" t="s">
        <v>12260</v>
      </c>
      <c r="O1224" t="s">
        <v>4205</v>
      </c>
      <c r="P1224" t="s">
        <v>2525</v>
      </c>
    </row>
    <row r="1225" spans="1:16">
      <c r="A1225" t="s">
        <v>2526</v>
      </c>
      <c r="B1225" t="s">
        <v>12261</v>
      </c>
      <c r="C1225" t="s">
        <v>10785</v>
      </c>
      <c r="D1225" s="3" t="s">
        <v>4483</v>
      </c>
      <c r="E1225" s="3" t="s">
        <v>4787</v>
      </c>
      <c r="F1225" s="4">
        <v>0.56000000000000005</v>
      </c>
      <c r="G1225">
        <v>4.7</v>
      </c>
      <c r="H1225" s="1">
        <v>1729</v>
      </c>
      <c r="I1225" t="s">
        <v>12262</v>
      </c>
      <c r="J1225" t="s">
        <v>12263</v>
      </c>
      <c r="K1225" t="s">
        <v>12264</v>
      </c>
      <c r="L1225" t="s">
        <v>12265</v>
      </c>
      <c r="M1225" t="s">
        <v>12266</v>
      </c>
      <c r="N1225" t="s">
        <v>12267</v>
      </c>
      <c r="O1225" t="s">
        <v>4206</v>
      </c>
      <c r="P1225" t="s">
        <v>2527</v>
      </c>
    </row>
    <row r="1226" spans="1:16">
      <c r="A1226" t="s">
        <v>2528</v>
      </c>
      <c r="B1226" t="s">
        <v>12268</v>
      </c>
      <c r="C1226" t="s">
        <v>12269</v>
      </c>
      <c r="D1226" s="3" t="s">
        <v>7625</v>
      </c>
      <c r="E1226" s="3" t="s">
        <v>12270</v>
      </c>
      <c r="F1226" s="4">
        <v>0.39</v>
      </c>
      <c r="G1226">
        <v>4.4000000000000004</v>
      </c>
      <c r="H1226" s="1">
        <v>2116</v>
      </c>
      <c r="I1226" t="s">
        <v>12271</v>
      </c>
      <c r="J1226" t="s">
        <v>12272</v>
      </c>
      <c r="K1226" t="s">
        <v>12273</v>
      </c>
      <c r="L1226" t="s">
        <v>12274</v>
      </c>
      <c r="M1226" t="s">
        <v>12275</v>
      </c>
      <c r="N1226" t="s">
        <v>12276</v>
      </c>
      <c r="O1226" t="s">
        <v>4207</v>
      </c>
      <c r="P1226" t="s">
        <v>2530</v>
      </c>
    </row>
    <row r="1227" spans="1:16">
      <c r="A1227" t="s">
        <v>2531</v>
      </c>
      <c r="B1227" t="s">
        <v>12277</v>
      </c>
      <c r="C1227" t="s">
        <v>11009</v>
      </c>
      <c r="D1227" s="3" t="s">
        <v>10428</v>
      </c>
      <c r="E1227" s="3" t="s">
        <v>9712</v>
      </c>
      <c r="F1227" s="4">
        <v>0.46</v>
      </c>
      <c r="G1227">
        <v>3.9</v>
      </c>
      <c r="H1227">
        <v>463</v>
      </c>
      <c r="I1227" t="s">
        <v>12278</v>
      </c>
      <c r="J1227" t="s">
        <v>12279</v>
      </c>
      <c r="K1227" t="s">
        <v>12280</v>
      </c>
      <c r="L1227" t="s">
        <v>12281</v>
      </c>
      <c r="M1227" t="s">
        <v>12282</v>
      </c>
      <c r="N1227" t="s">
        <v>12283</v>
      </c>
      <c r="O1227" t="s">
        <v>4208</v>
      </c>
      <c r="P1227" t="s">
        <v>2532</v>
      </c>
    </row>
    <row r="1228" spans="1:16">
      <c r="A1228" t="s">
        <v>2533</v>
      </c>
      <c r="B1228" t="s">
        <v>12284</v>
      </c>
      <c r="C1228" t="s">
        <v>10785</v>
      </c>
      <c r="D1228" s="3" t="s">
        <v>4509</v>
      </c>
      <c r="E1228" s="3" t="s">
        <v>5073</v>
      </c>
      <c r="F1228" s="4">
        <v>0.62</v>
      </c>
      <c r="G1228">
        <v>4.7</v>
      </c>
      <c r="H1228">
        <v>54</v>
      </c>
      <c r="I1228" t="s">
        <v>12285</v>
      </c>
      <c r="J1228" t="s">
        <v>12286</v>
      </c>
      <c r="K1228" t="s">
        <v>12287</v>
      </c>
      <c r="L1228" t="s">
        <v>12288</v>
      </c>
      <c r="M1228" t="s">
        <v>12289</v>
      </c>
      <c r="N1228" t="s">
        <v>12290</v>
      </c>
      <c r="O1228" t="s">
        <v>4209</v>
      </c>
      <c r="P1228" t="s">
        <v>2534</v>
      </c>
    </row>
    <row r="1229" spans="1:16">
      <c r="A1229" t="s">
        <v>2535</v>
      </c>
      <c r="B1229" t="s">
        <v>12291</v>
      </c>
      <c r="C1229" t="s">
        <v>10907</v>
      </c>
      <c r="D1229" s="3" t="s">
        <v>12292</v>
      </c>
      <c r="E1229" s="3" t="s">
        <v>12293</v>
      </c>
      <c r="F1229" s="4">
        <v>0.2</v>
      </c>
      <c r="G1229">
        <v>4.0999999999999996</v>
      </c>
      <c r="H1229" s="1">
        <v>7229</v>
      </c>
      <c r="I1229" t="s">
        <v>12294</v>
      </c>
      <c r="J1229" t="s">
        <v>12295</v>
      </c>
      <c r="K1229" t="s">
        <v>12296</v>
      </c>
      <c r="L1229" t="s">
        <v>12297</v>
      </c>
      <c r="M1229" t="s">
        <v>12298</v>
      </c>
      <c r="N1229" t="s">
        <v>12299</v>
      </c>
      <c r="O1229" t="s">
        <v>4210</v>
      </c>
      <c r="P1229" t="s">
        <v>2536</v>
      </c>
    </row>
    <row r="1230" spans="1:16">
      <c r="A1230" t="s">
        <v>2537</v>
      </c>
      <c r="B1230" t="s">
        <v>12300</v>
      </c>
      <c r="C1230" t="s">
        <v>10810</v>
      </c>
      <c r="D1230" s="3" t="s">
        <v>4474</v>
      </c>
      <c r="E1230" s="3" t="s">
        <v>12301</v>
      </c>
      <c r="F1230" s="4">
        <v>0.5</v>
      </c>
      <c r="G1230">
        <v>3.8</v>
      </c>
      <c r="H1230" s="1">
        <v>3842</v>
      </c>
      <c r="I1230" t="s">
        <v>12302</v>
      </c>
      <c r="J1230" t="s">
        <v>12303</v>
      </c>
      <c r="K1230" t="s">
        <v>12304</v>
      </c>
      <c r="L1230" t="s">
        <v>12305</v>
      </c>
      <c r="M1230" t="s">
        <v>12306</v>
      </c>
      <c r="N1230" t="s">
        <v>12307</v>
      </c>
      <c r="O1230" t="s">
        <v>4211</v>
      </c>
      <c r="P1230" t="s">
        <v>2538</v>
      </c>
    </row>
    <row r="1231" spans="1:16">
      <c r="A1231" t="s">
        <v>2539</v>
      </c>
      <c r="B1231" t="s">
        <v>12308</v>
      </c>
      <c r="C1231" t="s">
        <v>10810</v>
      </c>
      <c r="D1231" s="3" t="s">
        <v>7625</v>
      </c>
      <c r="E1231" s="3" t="s">
        <v>12309</v>
      </c>
      <c r="F1231" s="4">
        <v>0.43</v>
      </c>
      <c r="G1231">
        <v>4.4000000000000004</v>
      </c>
      <c r="H1231">
        <v>646</v>
      </c>
      <c r="I1231" t="s">
        <v>12310</v>
      </c>
      <c r="J1231" t="s">
        <v>12311</v>
      </c>
      <c r="K1231" t="s">
        <v>12312</v>
      </c>
      <c r="L1231" t="s">
        <v>12313</v>
      </c>
      <c r="M1231" t="s">
        <v>12314</v>
      </c>
      <c r="N1231" t="s">
        <v>12315</v>
      </c>
      <c r="O1231" t="s">
        <v>4022</v>
      </c>
      <c r="P1231" t="s">
        <v>2540</v>
      </c>
    </row>
    <row r="1232" spans="1:16">
      <c r="A1232" t="s">
        <v>2541</v>
      </c>
      <c r="B1232" t="s">
        <v>12316</v>
      </c>
      <c r="C1232" t="s">
        <v>11059</v>
      </c>
      <c r="D1232" s="3" t="s">
        <v>4834</v>
      </c>
      <c r="E1232" s="3" t="s">
        <v>6510</v>
      </c>
      <c r="F1232" s="4">
        <v>0.66</v>
      </c>
      <c r="G1232">
        <v>4.3</v>
      </c>
      <c r="H1232" s="1">
        <v>1802</v>
      </c>
      <c r="I1232" t="s">
        <v>12317</v>
      </c>
      <c r="J1232" t="s">
        <v>12318</v>
      </c>
      <c r="K1232" t="s">
        <v>12319</v>
      </c>
      <c r="L1232" t="s">
        <v>12320</v>
      </c>
      <c r="M1232" t="s">
        <v>12321</v>
      </c>
      <c r="N1232" t="s">
        <v>12322</v>
      </c>
      <c r="O1232" t="s">
        <v>4212</v>
      </c>
      <c r="P1232" t="s">
        <v>2542</v>
      </c>
    </row>
    <row r="1233" spans="1:16">
      <c r="A1233" t="s">
        <v>2543</v>
      </c>
      <c r="B1233" t="s">
        <v>12323</v>
      </c>
      <c r="C1233" t="s">
        <v>10810</v>
      </c>
      <c r="D1233" s="3" t="s">
        <v>4527</v>
      </c>
      <c r="E1233" s="3" t="s">
        <v>12324</v>
      </c>
      <c r="F1233" s="4">
        <v>0.62</v>
      </c>
      <c r="G1233">
        <v>3.4</v>
      </c>
      <c r="H1233">
        <v>252</v>
      </c>
      <c r="I1233" t="s">
        <v>12325</v>
      </c>
      <c r="J1233" t="s">
        <v>12326</v>
      </c>
      <c r="K1233" t="s">
        <v>12327</v>
      </c>
      <c r="L1233" t="s">
        <v>12328</v>
      </c>
      <c r="M1233" t="s">
        <v>12329</v>
      </c>
      <c r="N1233" t="s">
        <v>12330</v>
      </c>
      <c r="O1233" t="s">
        <v>4213</v>
      </c>
      <c r="P1233" t="s">
        <v>2544</v>
      </c>
    </row>
    <row r="1234" spans="1:16">
      <c r="A1234" t="s">
        <v>2545</v>
      </c>
      <c r="B1234" t="s">
        <v>12331</v>
      </c>
      <c r="C1234" t="s">
        <v>10753</v>
      </c>
      <c r="D1234" s="3" t="s">
        <v>4677</v>
      </c>
      <c r="E1234" s="3" t="s">
        <v>12332</v>
      </c>
      <c r="F1234" s="4">
        <v>0.39</v>
      </c>
      <c r="G1234">
        <v>4.2</v>
      </c>
      <c r="H1234">
        <v>780</v>
      </c>
      <c r="I1234" t="s">
        <v>12333</v>
      </c>
      <c r="J1234" t="s">
        <v>12334</v>
      </c>
      <c r="K1234" t="s">
        <v>12335</v>
      </c>
      <c r="L1234" t="s">
        <v>12336</v>
      </c>
      <c r="M1234" t="s">
        <v>12337</v>
      </c>
      <c r="N1234" t="s">
        <v>12338</v>
      </c>
      <c r="O1234" t="s">
        <v>4214</v>
      </c>
      <c r="P1234" t="s">
        <v>2546</v>
      </c>
    </row>
    <row r="1235" spans="1:16">
      <c r="A1235" t="s">
        <v>2547</v>
      </c>
      <c r="B1235" t="s">
        <v>12339</v>
      </c>
      <c r="C1235" t="s">
        <v>10785</v>
      </c>
      <c r="D1235" s="3" t="s">
        <v>5258</v>
      </c>
      <c r="E1235" s="3" t="s">
        <v>4483</v>
      </c>
      <c r="F1235" s="4">
        <v>0.7</v>
      </c>
      <c r="G1235">
        <v>3.7</v>
      </c>
      <c r="H1235">
        <v>74</v>
      </c>
      <c r="I1235" t="s">
        <v>12340</v>
      </c>
      <c r="J1235" t="s">
        <v>12341</v>
      </c>
      <c r="K1235" t="s">
        <v>12342</v>
      </c>
      <c r="L1235" t="s">
        <v>12343</v>
      </c>
      <c r="M1235" t="s">
        <v>12344</v>
      </c>
      <c r="N1235" t="s">
        <v>12345</v>
      </c>
      <c r="O1235" t="s">
        <v>4215</v>
      </c>
      <c r="P1235" t="s">
        <v>2548</v>
      </c>
    </row>
    <row r="1236" spans="1:16">
      <c r="A1236" t="s">
        <v>2549</v>
      </c>
      <c r="B1236" t="s">
        <v>12346</v>
      </c>
      <c r="C1236" t="s">
        <v>11871</v>
      </c>
      <c r="D1236" s="3" t="s">
        <v>12347</v>
      </c>
      <c r="E1236" s="3" t="s">
        <v>12348</v>
      </c>
      <c r="F1236" s="4">
        <v>0.38</v>
      </c>
      <c r="G1236">
        <v>4.3</v>
      </c>
      <c r="H1236" s="1">
        <v>2026</v>
      </c>
      <c r="I1236" t="s">
        <v>12349</v>
      </c>
      <c r="J1236" t="s">
        <v>12350</v>
      </c>
      <c r="K1236" t="s">
        <v>12351</v>
      </c>
      <c r="L1236" t="s">
        <v>12352</v>
      </c>
      <c r="M1236" t="s">
        <v>12353</v>
      </c>
      <c r="N1236" t="s">
        <v>12354</v>
      </c>
      <c r="O1236" t="s">
        <v>4216</v>
      </c>
      <c r="P1236" t="s">
        <v>2550</v>
      </c>
    </row>
    <row r="1237" spans="1:16">
      <c r="A1237" t="s">
        <v>2551</v>
      </c>
      <c r="B1237" t="s">
        <v>12355</v>
      </c>
      <c r="C1237" t="s">
        <v>10941</v>
      </c>
      <c r="D1237" s="3" t="s">
        <v>12356</v>
      </c>
      <c r="E1237" s="3" t="s">
        <v>4787</v>
      </c>
      <c r="F1237" s="4">
        <v>0.41</v>
      </c>
      <c r="G1237">
        <v>4.3</v>
      </c>
      <c r="H1237" s="1">
        <v>5911</v>
      </c>
      <c r="I1237" t="s">
        <v>12357</v>
      </c>
      <c r="J1237" t="s">
        <v>12358</v>
      </c>
      <c r="K1237" t="s">
        <v>12359</v>
      </c>
      <c r="L1237" t="s">
        <v>12360</v>
      </c>
      <c r="M1237" t="s">
        <v>12361</v>
      </c>
      <c r="N1237" t="s">
        <v>12362</v>
      </c>
      <c r="O1237" t="s">
        <v>4217</v>
      </c>
      <c r="P1237" t="s">
        <v>2552</v>
      </c>
    </row>
    <row r="1238" spans="1:16">
      <c r="A1238" t="s">
        <v>2553</v>
      </c>
      <c r="B1238" t="s">
        <v>12363</v>
      </c>
      <c r="C1238" t="s">
        <v>10932</v>
      </c>
      <c r="D1238" s="3" t="s">
        <v>12364</v>
      </c>
      <c r="E1238" s="3" t="s">
        <v>11624</v>
      </c>
      <c r="F1238" s="4">
        <v>0.28000000000000003</v>
      </c>
      <c r="G1238">
        <v>4.4000000000000004</v>
      </c>
      <c r="H1238" s="1">
        <v>1964</v>
      </c>
      <c r="I1238" t="s">
        <v>12365</v>
      </c>
      <c r="J1238" t="s">
        <v>12366</v>
      </c>
      <c r="K1238" t="s">
        <v>12367</v>
      </c>
      <c r="L1238" t="s">
        <v>12368</v>
      </c>
      <c r="M1238" t="s">
        <v>12369</v>
      </c>
      <c r="N1238" t="s">
        <v>12370</v>
      </c>
      <c r="O1238" t="s">
        <v>4218</v>
      </c>
      <c r="P1238" t="s">
        <v>2554</v>
      </c>
    </row>
    <row r="1239" spans="1:16">
      <c r="A1239" t="s">
        <v>2555</v>
      </c>
      <c r="B1239" t="s">
        <v>12371</v>
      </c>
      <c r="C1239" t="s">
        <v>10681</v>
      </c>
      <c r="D1239" s="3" t="s">
        <v>12372</v>
      </c>
      <c r="E1239" s="3" t="s">
        <v>12373</v>
      </c>
      <c r="F1239" s="4">
        <v>0.04</v>
      </c>
      <c r="G1239">
        <v>4.0999999999999996</v>
      </c>
      <c r="H1239">
        <v>25</v>
      </c>
      <c r="I1239" t="s">
        <v>12374</v>
      </c>
      <c r="J1239" t="s">
        <v>12375</v>
      </c>
      <c r="K1239" t="s">
        <v>12376</v>
      </c>
      <c r="L1239" t="s">
        <v>12377</v>
      </c>
      <c r="M1239" t="s">
        <v>12378</v>
      </c>
      <c r="N1239" t="s">
        <v>12379</v>
      </c>
      <c r="O1239" t="s">
        <v>4219</v>
      </c>
      <c r="P1239" t="s">
        <v>2556</v>
      </c>
    </row>
    <row r="1240" spans="1:16">
      <c r="A1240" t="s">
        <v>2557</v>
      </c>
      <c r="B1240" t="s">
        <v>12380</v>
      </c>
      <c r="C1240" t="s">
        <v>10950</v>
      </c>
      <c r="D1240" s="3" t="s">
        <v>12381</v>
      </c>
      <c r="E1240" s="3" t="s">
        <v>12247</v>
      </c>
      <c r="F1240" s="4">
        <v>0.13</v>
      </c>
      <c r="G1240">
        <v>4</v>
      </c>
      <c r="H1240" s="1">
        <v>3160</v>
      </c>
      <c r="I1240" t="s">
        <v>12382</v>
      </c>
      <c r="J1240" t="s">
        <v>12383</v>
      </c>
      <c r="K1240" t="s">
        <v>12384</v>
      </c>
      <c r="L1240" t="s">
        <v>12385</v>
      </c>
      <c r="M1240" t="s">
        <v>12386</v>
      </c>
      <c r="N1240" t="s">
        <v>12387</v>
      </c>
      <c r="O1240" t="s">
        <v>4220</v>
      </c>
      <c r="P1240" t="s">
        <v>2558</v>
      </c>
    </row>
    <row r="1241" spans="1:16">
      <c r="A1241" t="s">
        <v>2559</v>
      </c>
      <c r="B1241" t="s">
        <v>12388</v>
      </c>
      <c r="C1241" t="s">
        <v>11181</v>
      </c>
      <c r="D1241" s="3" t="s">
        <v>4787</v>
      </c>
      <c r="E1241" s="3" t="s">
        <v>4677</v>
      </c>
      <c r="F1241" s="4">
        <v>0.2</v>
      </c>
      <c r="G1241">
        <v>4.4000000000000004</v>
      </c>
      <c r="H1241" s="1">
        <v>1558</v>
      </c>
      <c r="I1241" t="s">
        <v>12389</v>
      </c>
      <c r="J1241" t="s">
        <v>12390</v>
      </c>
      <c r="K1241" t="s">
        <v>12391</v>
      </c>
      <c r="L1241" t="s">
        <v>12392</v>
      </c>
      <c r="M1241" t="s">
        <v>12393</v>
      </c>
      <c r="N1241" t="s">
        <v>12394</v>
      </c>
      <c r="O1241" t="s">
        <v>4221</v>
      </c>
      <c r="P1241" t="s">
        <v>2560</v>
      </c>
    </row>
    <row r="1242" spans="1:16">
      <c r="A1242" t="s">
        <v>2561</v>
      </c>
      <c r="B1242" t="s">
        <v>12395</v>
      </c>
      <c r="C1242" t="s">
        <v>10802</v>
      </c>
      <c r="D1242" s="3" t="s">
        <v>7225</v>
      </c>
      <c r="E1242" s="3" t="s">
        <v>12396</v>
      </c>
      <c r="F1242" s="4">
        <v>0.47</v>
      </c>
      <c r="G1242">
        <v>3.8</v>
      </c>
      <c r="H1242" s="1">
        <v>8958</v>
      </c>
      <c r="I1242" t="s">
        <v>12397</v>
      </c>
      <c r="J1242" t="s">
        <v>12398</v>
      </c>
      <c r="K1242" t="s">
        <v>12399</v>
      </c>
      <c r="L1242" t="s">
        <v>12400</v>
      </c>
      <c r="M1242" t="s">
        <v>12401</v>
      </c>
      <c r="N1242" t="s">
        <v>12402</v>
      </c>
      <c r="O1242" t="s">
        <v>4222</v>
      </c>
      <c r="P1242" t="s">
        <v>2562</v>
      </c>
    </row>
    <row r="1243" spans="1:16">
      <c r="A1243" t="s">
        <v>2563</v>
      </c>
      <c r="B1243" t="s">
        <v>12403</v>
      </c>
      <c r="C1243" t="s">
        <v>12009</v>
      </c>
      <c r="D1243" s="3" t="s">
        <v>12404</v>
      </c>
      <c r="E1243" s="3" t="s">
        <v>12405</v>
      </c>
      <c r="F1243" s="4">
        <v>0.19</v>
      </c>
      <c r="G1243">
        <v>4.3</v>
      </c>
      <c r="H1243" s="1">
        <v>13251</v>
      </c>
      <c r="I1243" t="s">
        <v>12406</v>
      </c>
      <c r="J1243" t="s">
        <v>12407</v>
      </c>
      <c r="K1243" t="s">
        <v>12408</v>
      </c>
      <c r="L1243" t="s">
        <v>12409</v>
      </c>
      <c r="M1243" t="s">
        <v>12410</v>
      </c>
      <c r="N1243" t="s">
        <v>12411</v>
      </c>
      <c r="O1243" t="s">
        <v>4223</v>
      </c>
      <c r="P1243" t="s">
        <v>2564</v>
      </c>
    </row>
    <row r="1244" spans="1:16">
      <c r="A1244" t="s">
        <v>2565</v>
      </c>
      <c r="B1244" t="s">
        <v>12412</v>
      </c>
      <c r="C1244" t="s">
        <v>10950</v>
      </c>
      <c r="D1244" s="3" t="s">
        <v>8732</v>
      </c>
      <c r="E1244" s="3" t="s">
        <v>12413</v>
      </c>
      <c r="F1244" s="4">
        <v>0.34</v>
      </c>
      <c r="G1244">
        <v>3.8</v>
      </c>
      <c r="H1244" s="1">
        <v>1393</v>
      </c>
      <c r="I1244" t="s">
        <v>12414</v>
      </c>
      <c r="J1244" t="s">
        <v>12415</v>
      </c>
      <c r="K1244" t="s">
        <v>12416</v>
      </c>
      <c r="L1244" t="s">
        <v>12417</v>
      </c>
      <c r="M1244" t="s">
        <v>12418</v>
      </c>
      <c r="N1244" t="s">
        <v>12419</v>
      </c>
      <c r="O1244" t="s">
        <v>4224</v>
      </c>
      <c r="P1244" t="s">
        <v>2566</v>
      </c>
    </row>
    <row r="1245" spans="1:16">
      <c r="A1245" t="s">
        <v>2567</v>
      </c>
      <c r="B1245" t="s">
        <v>12420</v>
      </c>
      <c r="C1245" t="s">
        <v>10785</v>
      </c>
      <c r="D1245" s="3" t="s">
        <v>12421</v>
      </c>
      <c r="E1245" s="3" t="s">
        <v>4888</v>
      </c>
      <c r="F1245" s="4">
        <v>0.55000000000000004</v>
      </c>
      <c r="G1245">
        <v>2.2999999999999998</v>
      </c>
      <c r="H1245">
        <v>13</v>
      </c>
      <c r="I1245" t="s">
        <v>12422</v>
      </c>
      <c r="J1245" t="s">
        <v>12423</v>
      </c>
      <c r="K1245" t="s">
        <v>12424</v>
      </c>
      <c r="L1245" t="s">
        <v>12425</v>
      </c>
      <c r="M1245" t="s">
        <v>12426</v>
      </c>
      <c r="N1245" t="s">
        <v>12427</v>
      </c>
      <c r="O1245" t="s">
        <v>4225</v>
      </c>
      <c r="P1245" t="s">
        <v>2568</v>
      </c>
    </row>
    <row r="1246" spans="1:16">
      <c r="A1246" t="s">
        <v>2569</v>
      </c>
      <c r="B1246" t="s">
        <v>12428</v>
      </c>
      <c r="C1246" t="s">
        <v>10984</v>
      </c>
      <c r="D1246" s="3" t="s">
        <v>10838</v>
      </c>
      <c r="E1246" s="3" t="s">
        <v>12429</v>
      </c>
      <c r="F1246" s="4">
        <v>0.22</v>
      </c>
      <c r="G1246">
        <v>4.5</v>
      </c>
      <c r="H1246" s="1">
        <v>7241</v>
      </c>
      <c r="I1246" t="s">
        <v>12430</v>
      </c>
      <c r="J1246" t="s">
        <v>12431</v>
      </c>
      <c r="K1246" t="s">
        <v>12432</v>
      </c>
      <c r="L1246" t="s">
        <v>12433</v>
      </c>
      <c r="M1246" t="s">
        <v>12434</v>
      </c>
      <c r="N1246" t="s">
        <v>12435</v>
      </c>
      <c r="O1246" t="s">
        <v>4226</v>
      </c>
      <c r="P1246" t="s">
        <v>2570</v>
      </c>
    </row>
    <row r="1247" spans="1:16">
      <c r="A1247" t="s">
        <v>2571</v>
      </c>
      <c r="B1247" t="s">
        <v>12436</v>
      </c>
      <c r="C1247" t="s">
        <v>11880</v>
      </c>
      <c r="D1247" s="3" t="s">
        <v>12437</v>
      </c>
      <c r="E1247" s="3" t="s">
        <v>12438</v>
      </c>
      <c r="F1247" s="4">
        <v>0.49</v>
      </c>
      <c r="G1247">
        <v>4</v>
      </c>
      <c r="H1247" s="1">
        <v>16020</v>
      </c>
      <c r="I1247" t="s">
        <v>12439</v>
      </c>
      <c r="J1247" t="s">
        <v>12440</v>
      </c>
      <c r="K1247" t="s">
        <v>12441</v>
      </c>
      <c r="L1247" t="s">
        <v>12442</v>
      </c>
      <c r="M1247" t="s">
        <v>12443</v>
      </c>
      <c r="N1247" t="s">
        <v>12444</v>
      </c>
      <c r="O1247" t="s">
        <v>4227</v>
      </c>
      <c r="P1247" t="s">
        <v>2572</v>
      </c>
    </row>
    <row r="1248" spans="1:16">
      <c r="A1248" t="s">
        <v>2573</v>
      </c>
      <c r="B1248" t="s">
        <v>12445</v>
      </c>
      <c r="C1248" t="s">
        <v>10941</v>
      </c>
      <c r="D1248" s="3" t="s">
        <v>10942</v>
      </c>
      <c r="E1248" s="3" t="s">
        <v>4457</v>
      </c>
      <c r="F1248" s="4">
        <v>0.68</v>
      </c>
      <c r="G1248">
        <v>3.7</v>
      </c>
      <c r="H1248" s="1">
        <v>1470</v>
      </c>
      <c r="I1248" t="s">
        <v>12446</v>
      </c>
      <c r="J1248" t="s">
        <v>12447</v>
      </c>
      <c r="K1248" t="s">
        <v>12448</v>
      </c>
      <c r="L1248" t="s">
        <v>12449</v>
      </c>
      <c r="M1248" t="s">
        <v>12450</v>
      </c>
      <c r="N1248" t="s">
        <v>12451</v>
      </c>
      <c r="O1248" t="s">
        <v>4228</v>
      </c>
      <c r="P1248" t="s">
        <v>2574</v>
      </c>
    </row>
    <row r="1249" spans="1:16">
      <c r="A1249" t="s">
        <v>2575</v>
      </c>
      <c r="B1249" t="s">
        <v>12452</v>
      </c>
      <c r="C1249" t="s">
        <v>12453</v>
      </c>
      <c r="D1249" s="3" t="s">
        <v>4561</v>
      </c>
      <c r="E1249" s="3" t="s">
        <v>4736</v>
      </c>
      <c r="F1249" s="4">
        <v>0.53</v>
      </c>
      <c r="G1249">
        <v>4</v>
      </c>
      <c r="H1249" s="1">
        <v>3663</v>
      </c>
      <c r="I1249" t="s">
        <v>12454</v>
      </c>
      <c r="J1249" t="s">
        <v>12455</v>
      </c>
      <c r="K1249" t="s">
        <v>12456</v>
      </c>
      <c r="L1249" t="s">
        <v>12457</v>
      </c>
      <c r="M1249" t="s">
        <v>12458</v>
      </c>
      <c r="N1249" t="s">
        <v>12459</v>
      </c>
      <c r="O1249" t="s">
        <v>4229</v>
      </c>
      <c r="P1249" t="s">
        <v>2577</v>
      </c>
    </row>
    <row r="1250" spans="1:16">
      <c r="A1250" t="s">
        <v>2578</v>
      </c>
      <c r="B1250" t="s">
        <v>12460</v>
      </c>
      <c r="C1250" t="s">
        <v>10846</v>
      </c>
      <c r="D1250" s="3" t="s">
        <v>9055</v>
      </c>
      <c r="E1250" s="3" t="s">
        <v>6408</v>
      </c>
      <c r="F1250" s="4">
        <v>0.27</v>
      </c>
      <c r="G1250">
        <v>4.4000000000000004</v>
      </c>
      <c r="H1250">
        <v>638</v>
      </c>
      <c r="I1250" t="s">
        <v>12461</v>
      </c>
      <c r="J1250" t="s">
        <v>12462</v>
      </c>
      <c r="K1250" t="s">
        <v>12463</v>
      </c>
      <c r="L1250" t="s">
        <v>12464</v>
      </c>
      <c r="M1250" t="s">
        <v>12465</v>
      </c>
      <c r="N1250" t="s">
        <v>12466</v>
      </c>
      <c r="O1250" t="s">
        <v>4230</v>
      </c>
      <c r="P1250" t="s">
        <v>2579</v>
      </c>
    </row>
    <row r="1251" spans="1:16">
      <c r="A1251" t="s">
        <v>2580</v>
      </c>
      <c r="B1251" t="s">
        <v>12467</v>
      </c>
      <c r="C1251" t="s">
        <v>11767</v>
      </c>
      <c r="D1251" s="3" t="s">
        <v>12468</v>
      </c>
      <c r="E1251" s="3" t="s">
        <v>5341</v>
      </c>
      <c r="F1251" s="4">
        <v>0.38</v>
      </c>
      <c r="G1251">
        <v>4.0999999999999996</v>
      </c>
      <c r="H1251" s="1">
        <v>3552</v>
      </c>
      <c r="I1251" t="s">
        <v>12469</v>
      </c>
      <c r="J1251" t="s">
        <v>12470</v>
      </c>
      <c r="K1251" t="s">
        <v>12471</v>
      </c>
      <c r="L1251" t="s">
        <v>12472</v>
      </c>
      <c r="M1251" t="s">
        <v>12473</v>
      </c>
      <c r="N1251" t="s">
        <v>12474</v>
      </c>
      <c r="O1251" t="s">
        <v>4231</v>
      </c>
      <c r="P1251" t="s">
        <v>2581</v>
      </c>
    </row>
    <row r="1252" spans="1:16">
      <c r="A1252" t="s">
        <v>2582</v>
      </c>
      <c r="B1252" t="s">
        <v>12475</v>
      </c>
      <c r="C1252" t="s">
        <v>10785</v>
      </c>
      <c r="D1252" s="3" t="s">
        <v>12476</v>
      </c>
      <c r="E1252" s="3" t="s">
        <v>12477</v>
      </c>
      <c r="F1252" s="4">
        <v>0.31</v>
      </c>
      <c r="G1252">
        <v>4.4000000000000004</v>
      </c>
      <c r="H1252" s="1">
        <v>11148</v>
      </c>
      <c r="I1252" t="s">
        <v>12478</v>
      </c>
      <c r="J1252" t="s">
        <v>12479</v>
      </c>
      <c r="K1252" t="s">
        <v>12480</v>
      </c>
      <c r="L1252" t="s">
        <v>12481</v>
      </c>
      <c r="M1252" t="s">
        <v>12482</v>
      </c>
      <c r="N1252" t="s">
        <v>12483</v>
      </c>
      <c r="O1252" t="s">
        <v>4232</v>
      </c>
      <c r="P1252" t="s">
        <v>2583</v>
      </c>
    </row>
    <row r="1253" spans="1:16">
      <c r="A1253" t="s">
        <v>2584</v>
      </c>
      <c r="B1253" t="s">
        <v>12484</v>
      </c>
      <c r="C1253" t="s">
        <v>12009</v>
      </c>
      <c r="D1253" s="3" t="s">
        <v>12485</v>
      </c>
      <c r="E1253" s="3" t="s">
        <v>4888</v>
      </c>
      <c r="F1253" s="4">
        <v>0.52</v>
      </c>
      <c r="G1253">
        <v>3.1</v>
      </c>
      <c r="H1253" s="1">
        <v>2449</v>
      </c>
      <c r="I1253" t="s">
        <v>12486</v>
      </c>
      <c r="J1253" t="s">
        <v>12487</v>
      </c>
      <c r="K1253" t="s">
        <v>12488</v>
      </c>
      <c r="L1253" t="s">
        <v>12489</v>
      </c>
      <c r="M1253" t="s">
        <v>12490</v>
      </c>
      <c r="N1253" t="s">
        <v>12491</v>
      </c>
      <c r="O1253" t="s">
        <v>4233</v>
      </c>
      <c r="P1253" t="s">
        <v>2585</v>
      </c>
    </row>
    <row r="1254" spans="1:16">
      <c r="A1254" t="s">
        <v>2586</v>
      </c>
      <c r="B1254" t="s">
        <v>12492</v>
      </c>
      <c r="C1254" t="s">
        <v>10950</v>
      </c>
      <c r="D1254" s="3" t="s">
        <v>12493</v>
      </c>
      <c r="E1254" s="3" t="s">
        <v>9429</v>
      </c>
      <c r="F1254" s="4">
        <v>0.12</v>
      </c>
      <c r="G1254">
        <v>4.3</v>
      </c>
      <c r="H1254" s="1">
        <v>2299</v>
      </c>
      <c r="I1254" t="s">
        <v>12494</v>
      </c>
      <c r="J1254" t="s">
        <v>12495</v>
      </c>
      <c r="K1254" t="s">
        <v>12496</v>
      </c>
      <c r="L1254" t="s">
        <v>12497</v>
      </c>
      <c r="M1254" t="s">
        <v>12498</v>
      </c>
      <c r="N1254" t="s">
        <v>12499</v>
      </c>
      <c r="O1254" t="s">
        <v>4234</v>
      </c>
      <c r="P1254" t="s">
        <v>2587</v>
      </c>
    </row>
    <row r="1255" spans="1:16">
      <c r="A1255" t="s">
        <v>2588</v>
      </c>
      <c r="B1255" t="s">
        <v>12500</v>
      </c>
      <c r="C1255" t="s">
        <v>11181</v>
      </c>
      <c r="D1255" s="3" t="s">
        <v>12501</v>
      </c>
      <c r="E1255" s="3" t="s">
        <v>12502</v>
      </c>
      <c r="F1255" s="4">
        <v>0.39</v>
      </c>
      <c r="G1255">
        <v>4.4000000000000004</v>
      </c>
      <c r="H1255" s="1">
        <v>6027</v>
      </c>
      <c r="I1255" t="s">
        <v>12503</v>
      </c>
      <c r="J1255" t="s">
        <v>12504</v>
      </c>
      <c r="K1255" t="s">
        <v>12505</v>
      </c>
      <c r="L1255" t="s">
        <v>12506</v>
      </c>
      <c r="M1255" t="s">
        <v>12507</v>
      </c>
      <c r="N1255" t="s">
        <v>12508</v>
      </c>
      <c r="O1255" t="s">
        <v>4235</v>
      </c>
      <c r="P1255" t="s">
        <v>2589</v>
      </c>
    </row>
    <row r="1256" spans="1:16">
      <c r="A1256" t="s">
        <v>2590</v>
      </c>
      <c r="B1256" t="s">
        <v>12509</v>
      </c>
      <c r="C1256" t="s">
        <v>11059</v>
      </c>
      <c r="D1256" s="3" t="s">
        <v>4880</v>
      </c>
      <c r="E1256" s="3" t="s">
        <v>12510</v>
      </c>
      <c r="F1256" s="4">
        <v>0.39</v>
      </c>
      <c r="G1256">
        <v>4.4000000000000004</v>
      </c>
      <c r="H1256">
        <v>461</v>
      </c>
      <c r="I1256" t="s">
        <v>12511</v>
      </c>
      <c r="J1256" t="s">
        <v>12512</v>
      </c>
      <c r="K1256" t="s">
        <v>12513</v>
      </c>
      <c r="L1256" t="s">
        <v>12514</v>
      </c>
      <c r="M1256" t="s">
        <v>12515</v>
      </c>
      <c r="N1256" t="s">
        <v>12516</v>
      </c>
      <c r="O1256" t="s">
        <v>4236</v>
      </c>
      <c r="P1256" t="s">
        <v>2591</v>
      </c>
    </row>
    <row r="1257" spans="1:16">
      <c r="A1257" t="s">
        <v>2592</v>
      </c>
      <c r="B1257" t="s">
        <v>12517</v>
      </c>
      <c r="C1257" t="s">
        <v>11081</v>
      </c>
      <c r="D1257" s="3" t="s">
        <v>12518</v>
      </c>
      <c r="E1257" s="3" t="s">
        <v>12519</v>
      </c>
      <c r="F1257" s="4">
        <v>0.33</v>
      </c>
      <c r="G1257">
        <v>4.0999999999999996</v>
      </c>
      <c r="H1257">
        <v>282</v>
      </c>
      <c r="I1257" t="s">
        <v>12520</v>
      </c>
      <c r="J1257" t="s">
        <v>12521</v>
      </c>
      <c r="K1257" t="s">
        <v>12522</v>
      </c>
      <c r="L1257" t="s">
        <v>12523</v>
      </c>
      <c r="M1257" t="s">
        <v>12524</v>
      </c>
      <c r="N1257" t="s">
        <v>12525</v>
      </c>
      <c r="O1257" t="s">
        <v>4237</v>
      </c>
      <c r="P1257" t="s">
        <v>2593</v>
      </c>
    </row>
    <row r="1258" spans="1:16">
      <c r="A1258" t="s">
        <v>2594</v>
      </c>
      <c r="B1258" t="s">
        <v>12526</v>
      </c>
      <c r="C1258" t="s">
        <v>10907</v>
      </c>
      <c r="D1258" s="3" t="s">
        <v>4527</v>
      </c>
      <c r="E1258" s="3" t="s">
        <v>6973</v>
      </c>
      <c r="F1258" s="4">
        <v>7.0000000000000007E-2</v>
      </c>
      <c r="G1258">
        <v>4.0999999999999996</v>
      </c>
      <c r="H1258" s="1">
        <v>9275</v>
      </c>
      <c r="I1258" t="s">
        <v>12527</v>
      </c>
      <c r="J1258" t="s">
        <v>12528</v>
      </c>
      <c r="K1258" t="s">
        <v>12529</v>
      </c>
      <c r="L1258" t="s">
        <v>12530</v>
      </c>
      <c r="M1258" t="s">
        <v>12531</v>
      </c>
      <c r="N1258" t="s">
        <v>12532</v>
      </c>
      <c r="O1258" t="s">
        <v>4238</v>
      </c>
      <c r="P1258" t="s">
        <v>2595</v>
      </c>
    </row>
    <row r="1259" spans="1:16">
      <c r="A1259" t="s">
        <v>2596</v>
      </c>
      <c r="B1259" t="s">
        <v>12533</v>
      </c>
      <c r="C1259" t="s">
        <v>11009</v>
      </c>
      <c r="D1259" s="3" t="s">
        <v>12534</v>
      </c>
      <c r="E1259" s="3" t="s">
        <v>4855</v>
      </c>
      <c r="F1259" s="4">
        <v>0.55000000000000004</v>
      </c>
      <c r="G1259">
        <v>4</v>
      </c>
      <c r="H1259">
        <v>743</v>
      </c>
      <c r="I1259" t="s">
        <v>12535</v>
      </c>
      <c r="J1259" t="s">
        <v>12536</v>
      </c>
      <c r="K1259" t="s">
        <v>12537</v>
      </c>
      <c r="L1259" t="s">
        <v>12538</v>
      </c>
      <c r="M1259" t="s">
        <v>12539</v>
      </c>
      <c r="N1259" t="s">
        <v>12540</v>
      </c>
      <c r="O1259" t="s">
        <v>4239</v>
      </c>
      <c r="P1259" t="s">
        <v>2597</v>
      </c>
    </row>
    <row r="1260" spans="1:16">
      <c r="A1260" t="s">
        <v>2598</v>
      </c>
      <c r="B1260" t="s">
        <v>12541</v>
      </c>
      <c r="C1260" t="s">
        <v>10810</v>
      </c>
      <c r="D1260" s="3" t="s">
        <v>8438</v>
      </c>
      <c r="E1260" s="3" t="s">
        <v>5612</v>
      </c>
      <c r="F1260" s="4">
        <v>0.57999999999999996</v>
      </c>
      <c r="G1260">
        <v>3.6</v>
      </c>
      <c r="H1260">
        <v>328</v>
      </c>
      <c r="I1260" t="s">
        <v>12542</v>
      </c>
      <c r="J1260" t="s">
        <v>12543</v>
      </c>
      <c r="K1260" t="s">
        <v>12544</v>
      </c>
      <c r="L1260" t="s">
        <v>12545</v>
      </c>
      <c r="M1260" t="s">
        <v>12546</v>
      </c>
      <c r="N1260" t="s">
        <v>12547</v>
      </c>
      <c r="O1260" t="s">
        <v>4240</v>
      </c>
      <c r="P1260" t="s">
        <v>2599</v>
      </c>
    </row>
    <row r="1261" spans="1:16">
      <c r="A1261" t="s">
        <v>2600</v>
      </c>
      <c r="B1261" t="s">
        <v>12548</v>
      </c>
      <c r="C1261" t="s">
        <v>10810</v>
      </c>
      <c r="D1261" s="3" t="s">
        <v>10532</v>
      </c>
      <c r="E1261" s="3" t="s">
        <v>12549</v>
      </c>
      <c r="F1261" s="4">
        <v>0.51</v>
      </c>
      <c r="G1261">
        <v>3.9</v>
      </c>
      <c r="H1261">
        <v>942</v>
      </c>
      <c r="I1261" t="s">
        <v>12550</v>
      </c>
      <c r="J1261" t="s">
        <v>12551</v>
      </c>
      <c r="K1261" t="s">
        <v>12552</v>
      </c>
      <c r="L1261" t="s">
        <v>12553</v>
      </c>
      <c r="M1261" t="s">
        <v>12554</v>
      </c>
      <c r="N1261" t="s">
        <v>12555</v>
      </c>
      <c r="O1261" t="s">
        <v>4241</v>
      </c>
      <c r="P1261" t="s">
        <v>2601</v>
      </c>
    </row>
    <row r="1262" spans="1:16">
      <c r="A1262" t="s">
        <v>2602</v>
      </c>
      <c r="B1262" t="s">
        <v>12556</v>
      </c>
      <c r="C1262" t="s">
        <v>12557</v>
      </c>
      <c r="D1262" s="3" t="s">
        <v>12558</v>
      </c>
      <c r="E1262" s="3" t="s">
        <v>11051</v>
      </c>
      <c r="F1262" s="4">
        <v>0.17</v>
      </c>
      <c r="G1262">
        <v>3.9</v>
      </c>
      <c r="H1262" s="1">
        <v>3815</v>
      </c>
      <c r="I1262" t="s">
        <v>12559</v>
      </c>
      <c r="J1262" t="s">
        <v>12560</v>
      </c>
      <c r="K1262" t="s">
        <v>12561</v>
      </c>
      <c r="L1262" t="s">
        <v>12562</v>
      </c>
      <c r="M1262" t="s">
        <v>12563</v>
      </c>
      <c r="N1262" t="s">
        <v>12564</v>
      </c>
      <c r="O1262" t="s">
        <v>4242</v>
      </c>
      <c r="P1262" t="s">
        <v>2604</v>
      </c>
    </row>
    <row r="1263" spans="1:16">
      <c r="A1263" t="s">
        <v>2605</v>
      </c>
      <c r="B1263" t="s">
        <v>12565</v>
      </c>
      <c r="C1263" t="s">
        <v>10802</v>
      </c>
      <c r="D1263" s="3" t="s">
        <v>5431</v>
      </c>
      <c r="E1263" s="3" t="s">
        <v>12566</v>
      </c>
      <c r="F1263" s="4">
        <v>0.5</v>
      </c>
      <c r="G1263">
        <v>3.8</v>
      </c>
      <c r="H1263" s="1">
        <v>7988</v>
      </c>
      <c r="I1263" t="s">
        <v>12567</v>
      </c>
      <c r="J1263" t="s">
        <v>12568</v>
      </c>
      <c r="K1263" t="s">
        <v>12569</v>
      </c>
      <c r="L1263" t="s">
        <v>12570</v>
      </c>
      <c r="M1263" t="s">
        <v>12571</v>
      </c>
      <c r="N1263" t="s">
        <v>12572</v>
      </c>
      <c r="O1263" t="s">
        <v>4243</v>
      </c>
      <c r="P1263" t="s">
        <v>2606</v>
      </c>
    </row>
    <row r="1264" spans="1:16">
      <c r="A1264" t="s">
        <v>2607</v>
      </c>
      <c r="B1264" t="s">
        <v>12573</v>
      </c>
      <c r="C1264" t="s">
        <v>10846</v>
      </c>
      <c r="D1264" s="3" t="s">
        <v>11985</v>
      </c>
      <c r="E1264" s="3" t="s">
        <v>5921</v>
      </c>
      <c r="F1264" s="4">
        <v>0.55000000000000004</v>
      </c>
      <c r="G1264">
        <v>4.0999999999999996</v>
      </c>
      <c r="H1264">
        <v>925</v>
      </c>
      <c r="I1264" t="s">
        <v>12574</v>
      </c>
      <c r="J1264" t="s">
        <v>12575</v>
      </c>
      <c r="K1264" t="s">
        <v>12576</v>
      </c>
      <c r="L1264" t="s">
        <v>12577</v>
      </c>
      <c r="M1264" t="s">
        <v>12578</v>
      </c>
      <c r="N1264" t="s">
        <v>12579</v>
      </c>
      <c r="O1264" t="s">
        <v>4244</v>
      </c>
      <c r="P1264" t="s">
        <v>2608</v>
      </c>
    </row>
    <row r="1265" spans="1:16">
      <c r="A1265" t="s">
        <v>2609</v>
      </c>
      <c r="B1265" t="s">
        <v>12580</v>
      </c>
      <c r="C1265" t="s">
        <v>12581</v>
      </c>
      <c r="D1265" s="3" t="s">
        <v>12582</v>
      </c>
      <c r="E1265" s="3" t="s">
        <v>12583</v>
      </c>
      <c r="F1265" s="4">
        <v>0.41</v>
      </c>
      <c r="G1265">
        <v>4.0999999999999996</v>
      </c>
      <c r="H1265" s="1">
        <v>4370</v>
      </c>
      <c r="I1265" t="s">
        <v>12584</v>
      </c>
      <c r="J1265" t="s">
        <v>12585</v>
      </c>
      <c r="K1265" t="s">
        <v>12586</v>
      </c>
      <c r="L1265" t="s">
        <v>12587</v>
      </c>
      <c r="M1265" t="s">
        <v>12588</v>
      </c>
      <c r="N1265" t="s">
        <v>12589</v>
      </c>
      <c r="O1265" t="s">
        <v>4245</v>
      </c>
      <c r="P1265" t="s">
        <v>2611</v>
      </c>
    </row>
    <row r="1266" spans="1:16">
      <c r="A1266" t="s">
        <v>2612</v>
      </c>
      <c r="B1266" t="s">
        <v>12590</v>
      </c>
      <c r="C1266" t="s">
        <v>10793</v>
      </c>
      <c r="D1266" s="3" t="s">
        <v>12591</v>
      </c>
      <c r="E1266" s="3" t="s">
        <v>4500</v>
      </c>
      <c r="F1266" s="4">
        <v>0.15</v>
      </c>
      <c r="G1266">
        <v>4.0999999999999996</v>
      </c>
      <c r="H1266" s="1">
        <v>7619</v>
      </c>
      <c r="I1266" t="s">
        <v>12592</v>
      </c>
      <c r="J1266" t="s">
        <v>12593</v>
      </c>
      <c r="K1266" t="s">
        <v>12594</v>
      </c>
      <c r="L1266" t="s">
        <v>12595</v>
      </c>
      <c r="M1266" t="s">
        <v>12596</v>
      </c>
      <c r="N1266" t="s">
        <v>12597</v>
      </c>
      <c r="O1266" t="s">
        <v>4246</v>
      </c>
      <c r="P1266" t="s">
        <v>2613</v>
      </c>
    </row>
    <row r="1267" spans="1:16">
      <c r="A1267" t="s">
        <v>2614</v>
      </c>
      <c r="B1267" t="s">
        <v>12598</v>
      </c>
      <c r="C1267" t="s">
        <v>11532</v>
      </c>
      <c r="D1267" s="3" t="s">
        <v>5912</v>
      </c>
      <c r="E1267" s="3" t="s">
        <v>12293</v>
      </c>
      <c r="F1267" s="4">
        <v>0.06</v>
      </c>
      <c r="G1267">
        <v>3.8</v>
      </c>
      <c r="H1267" s="1">
        <v>2593</v>
      </c>
      <c r="I1267" t="s">
        <v>12599</v>
      </c>
      <c r="J1267" t="s">
        <v>12600</v>
      </c>
      <c r="K1267" t="s">
        <v>12601</v>
      </c>
      <c r="L1267" t="s">
        <v>12602</v>
      </c>
      <c r="M1267" t="s">
        <v>12603</v>
      </c>
      <c r="N1267" t="s">
        <v>12604</v>
      </c>
      <c r="O1267" t="s">
        <v>4247</v>
      </c>
      <c r="P1267" t="s">
        <v>2615</v>
      </c>
    </row>
    <row r="1268" spans="1:16">
      <c r="A1268" t="s">
        <v>2616</v>
      </c>
      <c r="B1268" t="s">
        <v>12605</v>
      </c>
      <c r="C1268" t="s">
        <v>10681</v>
      </c>
      <c r="D1268" s="3" t="s">
        <v>12606</v>
      </c>
      <c r="E1268" s="3" t="s">
        <v>12607</v>
      </c>
      <c r="F1268" s="4">
        <v>0.17</v>
      </c>
      <c r="G1268">
        <v>4.3</v>
      </c>
      <c r="H1268">
        <v>356</v>
      </c>
      <c r="I1268" t="s">
        <v>12608</v>
      </c>
      <c r="J1268" t="s">
        <v>12609</v>
      </c>
      <c r="K1268" t="s">
        <v>12610</v>
      </c>
      <c r="L1268" t="s">
        <v>12611</v>
      </c>
      <c r="M1268" t="s">
        <v>12612</v>
      </c>
      <c r="N1268" t="s">
        <v>12613</v>
      </c>
      <c r="O1268" t="s">
        <v>4248</v>
      </c>
      <c r="P1268" t="s">
        <v>2617</v>
      </c>
    </row>
    <row r="1269" spans="1:16">
      <c r="A1269" t="s">
        <v>2618</v>
      </c>
      <c r="B1269" t="s">
        <v>12614</v>
      </c>
      <c r="C1269" t="s">
        <v>10706</v>
      </c>
      <c r="D1269" s="3" t="s">
        <v>4546</v>
      </c>
      <c r="E1269" s="3" t="s">
        <v>4963</v>
      </c>
      <c r="F1269" s="4">
        <v>0.73</v>
      </c>
      <c r="G1269">
        <v>4.5</v>
      </c>
      <c r="H1269">
        <v>63</v>
      </c>
      <c r="I1269" t="s">
        <v>12615</v>
      </c>
      <c r="J1269" t="s">
        <v>12616</v>
      </c>
      <c r="K1269" t="s">
        <v>12617</v>
      </c>
      <c r="L1269" t="s">
        <v>12618</v>
      </c>
      <c r="M1269" t="s">
        <v>12619</v>
      </c>
      <c r="N1269" t="s">
        <v>12620</v>
      </c>
      <c r="O1269" t="s">
        <v>4249</v>
      </c>
      <c r="P1269" t="s">
        <v>2619</v>
      </c>
    </row>
    <row r="1270" spans="1:16">
      <c r="A1270" t="s">
        <v>2620</v>
      </c>
      <c r="B1270" t="s">
        <v>12621</v>
      </c>
      <c r="C1270" t="s">
        <v>11524</v>
      </c>
      <c r="D1270" s="3" t="s">
        <v>12622</v>
      </c>
      <c r="E1270" s="3" t="s">
        <v>12622</v>
      </c>
      <c r="F1270" s="4">
        <v>0</v>
      </c>
      <c r="G1270">
        <v>4.2</v>
      </c>
      <c r="H1270" s="1">
        <v>4740</v>
      </c>
      <c r="I1270" t="s">
        <v>12623</v>
      </c>
      <c r="J1270" t="s">
        <v>12624</v>
      </c>
      <c r="K1270" t="s">
        <v>12625</v>
      </c>
      <c r="L1270" t="s">
        <v>12626</v>
      </c>
      <c r="M1270" t="s">
        <v>12627</v>
      </c>
      <c r="N1270" t="s">
        <v>12628</v>
      </c>
      <c r="O1270" t="s">
        <v>4250</v>
      </c>
      <c r="P1270" t="s">
        <v>2621</v>
      </c>
    </row>
    <row r="1271" spans="1:16">
      <c r="A1271" t="s">
        <v>2622</v>
      </c>
      <c r="B1271" t="s">
        <v>12629</v>
      </c>
      <c r="C1271" t="s">
        <v>10941</v>
      </c>
      <c r="D1271" s="3" t="s">
        <v>10942</v>
      </c>
      <c r="E1271" s="3" t="s">
        <v>4561</v>
      </c>
      <c r="F1271" s="4">
        <v>0.61</v>
      </c>
      <c r="G1271">
        <v>3.9</v>
      </c>
      <c r="H1271">
        <v>296</v>
      </c>
      <c r="I1271" t="s">
        <v>12630</v>
      </c>
      <c r="J1271" t="s">
        <v>12631</v>
      </c>
      <c r="K1271" t="s">
        <v>12632</v>
      </c>
      <c r="L1271" t="s">
        <v>12633</v>
      </c>
      <c r="M1271" t="s">
        <v>12634</v>
      </c>
      <c r="N1271" t="s">
        <v>12635</v>
      </c>
      <c r="O1271" t="s">
        <v>4251</v>
      </c>
      <c r="P1271" t="s">
        <v>2623</v>
      </c>
    </row>
    <row r="1272" spans="1:16">
      <c r="A1272" t="s">
        <v>2624</v>
      </c>
      <c r="B1272" t="s">
        <v>12636</v>
      </c>
      <c r="C1272" t="s">
        <v>12637</v>
      </c>
      <c r="D1272" s="3" t="s">
        <v>4517</v>
      </c>
      <c r="E1272" s="3" t="s">
        <v>4509</v>
      </c>
      <c r="F1272" s="4">
        <v>0.54</v>
      </c>
      <c r="G1272">
        <v>3.5</v>
      </c>
      <c r="H1272">
        <v>185</v>
      </c>
      <c r="I1272" t="s">
        <v>12638</v>
      </c>
      <c r="J1272" t="s">
        <v>12639</v>
      </c>
      <c r="K1272" t="s">
        <v>12640</v>
      </c>
      <c r="L1272" t="s">
        <v>12641</v>
      </c>
      <c r="M1272" t="s">
        <v>12642</v>
      </c>
      <c r="N1272" t="s">
        <v>12643</v>
      </c>
      <c r="O1272" t="s">
        <v>4252</v>
      </c>
      <c r="P1272" t="s">
        <v>2626</v>
      </c>
    </row>
    <row r="1273" spans="1:16">
      <c r="A1273" t="s">
        <v>2627</v>
      </c>
      <c r="B1273" t="s">
        <v>12644</v>
      </c>
      <c r="C1273" t="s">
        <v>10950</v>
      </c>
      <c r="D1273" s="3" t="s">
        <v>12645</v>
      </c>
      <c r="E1273" s="3" t="s">
        <v>12477</v>
      </c>
      <c r="F1273" s="4">
        <v>0.16</v>
      </c>
      <c r="G1273">
        <v>4.3</v>
      </c>
      <c r="H1273" s="1">
        <v>1954</v>
      </c>
      <c r="I1273" t="s">
        <v>12646</v>
      </c>
      <c r="J1273" t="s">
        <v>12647</v>
      </c>
      <c r="K1273" t="s">
        <v>12648</v>
      </c>
      <c r="L1273" t="s">
        <v>12649</v>
      </c>
      <c r="M1273" t="s">
        <v>12650</v>
      </c>
      <c r="N1273" t="s">
        <v>12651</v>
      </c>
      <c r="O1273" t="s">
        <v>4253</v>
      </c>
      <c r="P1273" t="s">
        <v>2628</v>
      </c>
    </row>
    <row r="1274" spans="1:16">
      <c r="A1274" t="s">
        <v>2629</v>
      </c>
      <c r="B1274" t="s">
        <v>12652</v>
      </c>
      <c r="C1274" t="s">
        <v>10854</v>
      </c>
      <c r="D1274" s="3" t="s">
        <v>8177</v>
      </c>
      <c r="E1274" s="3" t="s">
        <v>12653</v>
      </c>
      <c r="F1274" s="4">
        <v>0.52</v>
      </c>
      <c r="G1274">
        <v>3.9</v>
      </c>
      <c r="H1274">
        <v>959</v>
      </c>
      <c r="I1274" t="s">
        <v>12654</v>
      </c>
      <c r="J1274" t="s">
        <v>12655</v>
      </c>
      <c r="K1274" t="s">
        <v>12656</v>
      </c>
      <c r="L1274" t="s">
        <v>12657</v>
      </c>
      <c r="M1274" t="s">
        <v>12658</v>
      </c>
      <c r="N1274" t="s">
        <v>12659</v>
      </c>
      <c r="O1274" t="s">
        <v>4254</v>
      </c>
      <c r="P1274" t="s">
        <v>2630</v>
      </c>
    </row>
    <row r="1275" spans="1:16">
      <c r="A1275" t="s">
        <v>2631</v>
      </c>
      <c r="B1275" t="s">
        <v>12660</v>
      </c>
      <c r="C1275" t="s">
        <v>10698</v>
      </c>
      <c r="D1275" s="3" t="s">
        <v>4518</v>
      </c>
      <c r="E1275" s="3" t="s">
        <v>4509</v>
      </c>
      <c r="F1275" s="4">
        <v>0.4</v>
      </c>
      <c r="G1275">
        <v>3.9</v>
      </c>
      <c r="H1275" s="1">
        <v>1015</v>
      </c>
      <c r="I1275" t="s">
        <v>12661</v>
      </c>
      <c r="J1275" t="s">
        <v>12662</v>
      </c>
      <c r="K1275" t="s">
        <v>12663</v>
      </c>
      <c r="L1275" t="s">
        <v>12664</v>
      </c>
      <c r="M1275" t="s">
        <v>12665</v>
      </c>
      <c r="N1275" t="s">
        <v>12666</v>
      </c>
      <c r="O1275" t="s">
        <v>4255</v>
      </c>
      <c r="P1275" t="s">
        <v>2632</v>
      </c>
    </row>
    <row r="1276" spans="1:16">
      <c r="A1276" t="s">
        <v>2633</v>
      </c>
      <c r="B1276" t="s">
        <v>12667</v>
      </c>
      <c r="C1276" t="s">
        <v>12668</v>
      </c>
      <c r="D1276" s="3" t="s">
        <v>12669</v>
      </c>
      <c r="E1276" s="3" t="s">
        <v>12670</v>
      </c>
      <c r="F1276" s="4">
        <v>0.37</v>
      </c>
      <c r="G1276">
        <v>4</v>
      </c>
      <c r="H1276" s="1">
        <v>3973</v>
      </c>
      <c r="I1276" t="s">
        <v>12671</v>
      </c>
      <c r="J1276" t="s">
        <v>12672</v>
      </c>
      <c r="K1276" t="s">
        <v>12673</v>
      </c>
      <c r="L1276" t="s">
        <v>12674</v>
      </c>
      <c r="M1276" t="s">
        <v>12675</v>
      </c>
      <c r="N1276" t="s">
        <v>12676</v>
      </c>
      <c r="O1276" t="s">
        <v>4256</v>
      </c>
      <c r="P1276" t="s">
        <v>2635</v>
      </c>
    </row>
    <row r="1277" spans="1:16">
      <c r="A1277" t="s">
        <v>2636</v>
      </c>
      <c r="B1277" t="s">
        <v>12677</v>
      </c>
      <c r="C1277" t="s">
        <v>11059</v>
      </c>
      <c r="D1277" s="3" t="s">
        <v>4483</v>
      </c>
      <c r="E1277" s="3" t="s">
        <v>4787</v>
      </c>
      <c r="F1277" s="4">
        <v>0.56000000000000005</v>
      </c>
      <c r="G1277">
        <v>4.7</v>
      </c>
      <c r="H1277" s="1">
        <v>2300</v>
      </c>
      <c r="I1277" t="s">
        <v>12678</v>
      </c>
      <c r="J1277" t="s">
        <v>12679</v>
      </c>
      <c r="K1277" t="s">
        <v>12680</v>
      </c>
      <c r="L1277" t="s">
        <v>12681</v>
      </c>
      <c r="M1277" t="s">
        <v>12682</v>
      </c>
      <c r="N1277" t="s">
        <v>12683</v>
      </c>
      <c r="O1277" t="s">
        <v>4257</v>
      </c>
      <c r="P1277" t="s">
        <v>2637</v>
      </c>
    </row>
    <row r="1278" spans="1:16">
      <c r="A1278" t="s">
        <v>2638</v>
      </c>
      <c r="B1278" t="s">
        <v>12684</v>
      </c>
      <c r="C1278" t="s">
        <v>10681</v>
      </c>
      <c r="D1278" s="3" t="s">
        <v>12685</v>
      </c>
      <c r="E1278" s="3" t="s">
        <v>4888</v>
      </c>
      <c r="F1278" s="4">
        <v>0.18</v>
      </c>
      <c r="G1278">
        <v>4.0999999999999996</v>
      </c>
      <c r="H1278">
        <v>203</v>
      </c>
      <c r="I1278" t="s">
        <v>12686</v>
      </c>
      <c r="J1278" t="s">
        <v>12687</v>
      </c>
      <c r="K1278" t="s">
        <v>12688</v>
      </c>
      <c r="L1278" t="s">
        <v>12689</v>
      </c>
      <c r="M1278" t="s">
        <v>12690</v>
      </c>
      <c r="N1278" t="s">
        <v>12691</v>
      </c>
      <c r="O1278" t="s">
        <v>4258</v>
      </c>
      <c r="P1278" t="s">
        <v>2639</v>
      </c>
    </row>
    <row r="1279" spans="1:16">
      <c r="A1279" t="s">
        <v>2640</v>
      </c>
      <c r="B1279" t="s">
        <v>12692</v>
      </c>
      <c r="C1279" t="s">
        <v>11181</v>
      </c>
      <c r="D1279" s="3" t="s">
        <v>9055</v>
      </c>
      <c r="E1279" s="3" t="s">
        <v>4963</v>
      </c>
      <c r="F1279" s="4">
        <v>0.55000000000000004</v>
      </c>
      <c r="G1279">
        <v>3.8</v>
      </c>
      <c r="H1279">
        <v>441</v>
      </c>
      <c r="I1279" t="s">
        <v>12693</v>
      </c>
      <c r="J1279" t="s">
        <v>12694</v>
      </c>
      <c r="K1279" t="s">
        <v>12695</v>
      </c>
      <c r="L1279" t="s">
        <v>12696</v>
      </c>
      <c r="M1279" t="s">
        <v>12697</v>
      </c>
      <c r="N1279" t="s">
        <v>12698</v>
      </c>
      <c r="O1279" t="s">
        <v>4259</v>
      </c>
      <c r="P1279" t="s">
        <v>2641</v>
      </c>
    </row>
    <row r="1280" spans="1:16">
      <c r="A1280" t="s">
        <v>2642</v>
      </c>
      <c r="B1280" t="s">
        <v>12699</v>
      </c>
      <c r="C1280" t="s">
        <v>10854</v>
      </c>
      <c r="D1280" s="3" t="s">
        <v>12700</v>
      </c>
      <c r="E1280" s="3" t="s">
        <v>12653</v>
      </c>
      <c r="F1280" s="4">
        <v>0.41</v>
      </c>
      <c r="G1280">
        <v>4.0999999999999996</v>
      </c>
      <c r="H1280" s="1">
        <v>10308</v>
      </c>
      <c r="I1280" t="s">
        <v>12701</v>
      </c>
      <c r="J1280" t="s">
        <v>12702</v>
      </c>
      <c r="K1280" t="s">
        <v>12703</v>
      </c>
      <c r="L1280" t="s">
        <v>12704</v>
      </c>
      <c r="M1280" t="s">
        <v>12705</v>
      </c>
      <c r="N1280" t="s">
        <v>12706</v>
      </c>
      <c r="O1280" t="s">
        <v>4260</v>
      </c>
      <c r="P1280" t="s">
        <v>2643</v>
      </c>
    </row>
    <row r="1281" spans="1:16">
      <c r="A1281" t="s">
        <v>2644</v>
      </c>
      <c r="B1281" t="s">
        <v>12707</v>
      </c>
      <c r="C1281" t="s">
        <v>11009</v>
      </c>
      <c r="D1281" s="3" t="s">
        <v>7283</v>
      </c>
      <c r="E1281" s="3" t="s">
        <v>5612</v>
      </c>
      <c r="F1281" s="4">
        <v>0.16</v>
      </c>
      <c r="G1281" t="s">
        <v>2645</v>
      </c>
      <c r="H1281">
        <v>992</v>
      </c>
      <c r="I1281" t="s">
        <v>12708</v>
      </c>
      <c r="J1281" t="s">
        <v>12709</v>
      </c>
      <c r="K1281" t="s">
        <v>12710</v>
      </c>
      <c r="L1281" t="s">
        <v>12711</v>
      </c>
      <c r="M1281" t="s">
        <v>12712</v>
      </c>
      <c r="N1281" t="s">
        <v>12713</v>
      </c>
      <c r="O1281" t="s">
        <v>4261</v>
      </c>
      <c r="P1281" t="s">
        <v>2646</v>
      </c>
    </row>
    <row r="1282" spans="1:16">
      <c r="A1282" t="s">
        <v>2647</v>
      </c>
      <c r="B1282" t="s">
        <v>12714</v>
      </c>
      <c r="C1282" t="s">
        <v>11081</v>
      </c>
      <c r="D1282" s="3" t="s">
        <v>5431</v>
      </c>
      <c r="E1282" s="3" t="s">
        <v>12715</v>
      </c>
      <c r="F1282" s="4">
        <v>0.14000000000000001</v>
      </c>
      <c r="G1282">
        <v>4.0999999999999996</v>
      </c>
      <c r="H1282" s="1">
        <v>4716</v>
      </c>
      <c r="I1282" t="s">
        <v>12716</v>
      </c>
      <c r="J1282" t="s">
        <v>12717</v>
      </c>
      <c r="K1282" t="s">
        <v>12718</v>
      </c>
      <c r="L1282" t="s">
        <v>12719</v>
      </c>
      <c r="M1282" t="s">
        <v>12720</v>
      </c>
      <c r="N1282" t="s">
        <v>12721</v>
      </c>
      <c r="O1282" t="s">
        <v>4262</v>
      </c>
      <c r="P1282" t="s">
        <v>2648</v>
      </c>
    </row>
    <row r="1283" spans="1:16">
      <c r="A1283" t="s">
        <v>2649</v>
      </c>
      <c r="B1283" t="s">
        <v>12722</v>
      </c>
      <c r="C1283" t="s">
        <v>10690</v>
      </c>
      <c r="D1283" s="3" t="s">
        <v>12723</v>
      </c>
      <c r="E1283" s="3" t="s">
        <v>5431</v>
      </c>
      <c r="F1283" s="4">
        <v>0.37</v>
      </c>
      <c r="G1283">
        <v>3.9</v>
      </c>
      <c r="H1283">
        <v>313</v>
      </c>
      <c r="I1283" t="s">
        <v>12724</v>
      </c>
      <c r="J1283" t="s">
        <v>12725</v>
      </c>
      <c r="K1283" t="s">
        <v>12726</v>
      </c>
      <c r="L1283" t="s">
        <v>12727</v>
      </c>
      <c r="M1283" t="s">
        <v>12728</v>
      </c>
      <c r="N1283" t="s">
        <v>12729</v>
      </c>
      <c r="O1283" t="s">
        <v>4263</v>
      </c>
      <c r="P1283" t="s">
        <v>2650</v>
      </c>
    </row>
    <row r="1284" spans="1:16">
      <c r="A1284" t="s">
        <v>2651</v>
      </c>
      <c r="B1284" t="s">
        <v>12730</v>
      </c>
      <c r="C1284" t="s">
        <v>10690</v>
      </c>
      <c r="D1284" s="3" t="s">
        <v>9055</v>
      </c>
      <c r="E1284" s="3" t="s">
        <v>8602</v>
      </c>
      <c r="F1284" s="4">
        <v>0.46</v>
      </c>
      <c r="G1284">
        <v>3.8</v>
      </c>
      <c r="H1284">
        <v>166</v>
      </c>
      <c r="I1284" t="s">
        <v>12731</v>
      </c>
      <c r="J1284" t="s">
        <v>12732</v>
      </c>
      <c r="K1284" t="s">
        <v>12733</v>
      </c>
      <c r="L1284" t="s">
        <v>12734</v>
      </c>
      <c r="M1284" t="s">
        <v>12735</v>
      </c>
      <c r="N1284" t="s">
        <v>12736</v>
      </c>
      <c r="O1284" t="s">
        <v>4264</v>
      </c>
      <c r="P1284" t="s">
        <v>2652</v>
      </c>
    </row>
    <row r="1285" spans="1:16">
      <c r="A1285" t="s">
        <v>2653</v>
      </c>
      <c r="B1285" t="s">
        <v>12737</v>
      </c>
      <c r="C1285" t="s">
        <v>10907</v>
      </c>
      <c r="D1285" s="3" t="s">
        <v>4888</v>
      </c>
      <c r="E1285" s="3" t="s">
        <v>6510</v>
      </c>
      <c r="F1285" s="4">
        <v>0.56999999999999995</v>
      </c>
      <c r="G1285">
        <v>4.0999999999999996</v>
      </c>
      <c r="H1285">
        <v>303</v>
      </c>
      <c r="I1285" t="s">
        <v>12738</v>
      </c>
      <c r="J1285" t="s">
        <v>12739</v>
      </c>
      <c r="K1285" t="s">
        <v>12740</v>
      </c>
      <c r="L1285" t="s">
        <v>12741</v>
      </c>
      <c r="M1285" t="s">
        <v>12742</v>
      </c>
      <c r="N1285" t="s">
        <v>12743</v>
      </c>
      <c r="O1285" t="s">
        <v>4265</v>
      </c>
      <c r="P1285" t="s">
        <v>2654</v>
      </c>
    </row>
    <row r="1286" spans="1:16">
      <c r="A1286" t="s">
        <v>2655</v>
      </c>
      <c r="B1286" t="s">
        <v>12744</v>
      </c>
      <c r="C1286" t="s">
        <v>11081</v>
      </c>
      <c r="D1286" s="3" t="s">
        <v>12745</v>
      </c>
      <c r="E1286" s="3" t="s">
        <v>12746</v>
      </c>
      <c r="F1286" s="4">
        <v>0.55000000000000004</v>
      </c>
      <c r="G1286">
        <v>4.3</v>
      </c>
      <c r="H1286">
        <v>562</v>
      </c>
      <c r="I1286" t="s">
        <v>12747</v>
      </c>
      <c r="J1286" t="s">
        <v>12748</v>
      </c>
      <c r="K1286" t="s">
        <v>12749</v>
      </c>
      <c r="L1286" t="s">
        <v>12750</v>
      </c>
      <c r="M1286" t="s">
        <v>12751</v>
      </c>
      <c r="N1286" t="s">
        <v>12752</v>
      </c>
      <c r="O1286" t="s">
        <v>4266</v>
      </c>
      <c r="P1286" t="s">
        <v>2656</v>
      </c>
    </row>
    <row r="1287" spans="1:16">
      <c r="A1287" t="s">
        <v>2657</v>
      </c>
      <c r="B1287" t="s">
        <v>12753</v>
      </c>
      <c r="C1287" t="s">
        <v>11767</v>
      </c>
      <c r="D1287" s="3" t="s">
        <v>12754</v>
      </c>
      <c r="E1287" s="3" t="s">
        <v>12755</v>
      </c>
      <c r="F1287" s="4">
        <v>0.63</v>
      </c>
      <c r="G1287">
        <v>3.9</v>
      </c>
      <c r="H1287" s="1">
        <v>8095</v>
      </c>
      <c r="I1287" t="s">
        <v>12756</v>
      </c>
      <c r="J1287" t="s">
        <v>12757</v>
      </c>
      <c r="K1287" t="s">
        <v>12758</v>
      </c>
      <c r="L1287" t="s">
        <v>12759</v>
      </c>
      <c r="M1287" t="s">
        <v>12760</v>
      </c>
      <c r="N1287" t="s">
        <v>12761</v>
      </c>
      <c r="O1287" t="s">
        <v>4267</v>
      </c>
      <c r="P1287" t="s">
        <v>2658</v>
      </c>
    </row>
    <row r="1288" spans="1:16">
      <c r="A1288" t="s">
        <v>2659</v>
      </c>
      <c r="B1288" t="s">
        <v>12762</v>
      </c>
      <c r="C1288" t="s">
        <v>10984</v>
      </c>
      <c r="D1288" s="3" t="s">
        <v>4509</v>
      </c>
      <c r="E1288" s="3" t="s">
        <v>4835</v>
      </c>
      <c r="F1288" s="4">
        <v>0.77</v>
      </c>
      <c r="G1288">
        <v>2.8</v>
      </c>
      <c r="H1288">
        <v>109</v>
      </c>
      <c r="I1288" t="s">
        <v>12763</v>
      </c>
      <c r="J1288" t="s">
        <v>12764</v>
      </c>
      <c r="K1288" t="s">
        <v>12765</v>
      </c>
      <c r="L1288" t="s">
        <v>12766</v>
      </c>
      <c r="M1288" t="s">
        <v>12767</v>
      </c>
      <c r="N1288" t="s">
        <v>12768</v>
      </c>
      <c r="O1288" t="s">
        <v>4268</v>
      </c>
      <c r="P1288" t="s">
        <v>2660</v>
      </c>
    </row>
    <row r="1289" spans="1:16">
      <c r="A1289" t="s">
        <v>2661</v>
      </c>
      <c r="B1289" t="s">
        <v>12769</v>
      </c>
      <c r="C1289" t="s">
        <v>11259</v>
      </c>
      <c r="D1289" s="3" t="s">
        <v>12770</v>
      </c>
      <c r="E1289" s="3" t="s">
        <v>12771</v>
      </c>
      <c r="F1289" s="4">
        <v>0.24</v>
      </c>
      <c r="G1289">
        <v>4</v>
      </c>
      <c r="H1289" s="1">
        <v>15382</v>
      </c>
      <c r="I1289" t="s">
        <v>12772</v>
      </c>
      <c r="J1289" t="s">
        <v>12773</v>
      </c>
      <c r="K1289" t="s">
        <v>12774</v>
      </c>
      <c r="L1289" t="s">
        <v>12775</v>
      </c>
      <c r="M1289" t="s">
        <v>12776</v>
      </c>
      <c r="N1289" t="s">
        <v>12777</v>
      </c>
      <c r="O1289" t="s">
        <v>4269</v>
      </c>
      <c r="P1289" t="s">
        <v>2662</v>
      </c>
    </row>
    <row r="1290" spans="1:16">
      <c r="A1290" t="s">
        <v>2663</v>
      </c>
      <c r="B1290" t="s">
        <v>12778</v>
      </c>
      <c r="C1290" t="s">
        <v>10984</v>
      </c>
      <c r="D1290" s="3" t="s">
        <v>12779</v>
      </c>
      <c r="E1290" s="3" t="s">
        <v>12780</v>
      </c>
      <c r="F1290" s="4">
        <v>0.26</v>
      </c>
      <c r="G1290">
        <v>4.5</v>
      </c>
      <c r="H1290" s="1">
        <v>5137</v>
      </c>
      <c r="I1290" t="s">
        <v>12781</v>
      </c>
      <c r="J1290" t="s">
        <v>12782</v>
      </c>
      <c r="K1290" t="s">
        <v>12783</v>
      </c>
      <c r="L1290" t="s">
        <v>12784</v>
      </c>
      <c r="M1290" t="s">
        <v>12785</v>
      </c>
      <c r="N1290" t="s">
        <v>12786</v>
      </c>
      <c r="O1290" t="s">
        <v>4270</v>
      </c>
      <c r="P1290" t="s">
        <v>2664</v>
      </c>
    </row>
    <row r="1291" spans="1:16">
      <c r="A1291" t="s">
        <v>2665</v>
      </c>
      <c r="B1291" t="s">
        <v>12787</v>
      </c>
      <c r="C1291" t="s">
        <v>11880</v>
      </c>
      <c r="D1291" s="3" t="s">
        <v>5978</v>
      </c>
      <c r="E1291" s="3" t="s">
        <v>4585</v>
      </c>
      <c r="F1291" s="4">
        <v>0.8</v>
      </c>
      <c r="G1291">
        <v>4.5999999999999996</v>
      </c>
      <c r="H1291">
        <v>124</v>
      </c>
      <c r="I1291" t="s">
        <v>12788</v>
      </c>
      <c r="J1291" t="s">
        <v>12789</v>
      </c>
      <c r="K1291" t="s">
        <v>12790</v>
      </c>
      <c r="L1291" t="s">
        <v>12791</v>
      </c>
      <c r="M1291" t="s">
        <v>12792</v>
      </c>
      <c r="N1291" t="s">
        <v>12793</v>
      </c>
      <c r="O1291" t="s">
        <v>4271</v>
      </c>
      <c r="P1291" t="s">
        <v>2666</v>
      </c>
    </row>
    <row r="1292" spans="1:16">
      <c r="A1292" t="s">
        <v>2667</v>
      </c>
      <c r="B1292" t="s">
        <v>12794</v>
      </c>
      <c r="C1292" t="s">
        <v>11508</v>
      </c>
      <c r="D1292" s="3" t="s">
        <v>12795</v>
      </c>
      <c r="E1292" s="3" t="s">
        <v>7650</v>
      </c>
      <c r="F1292" s="4">
        <v>0.5</v>
      </c>
      <c r="G1292">
        <v>4.0999999999999996</v>
      </c>
      <c r="H1292">
        <v>618</v>
      </c>
      <c r="I1292" t="s">
        <v>12796</v>
      </c>
      <c r="J1292" t="s">
        <v>12797</v>
      </c>
      <c r="K1292" t="s">
        <v>12798</v>
      </c>
      <c r="L1292" t="s">
        <v>12799</v>
      </c>
      <c r="M1292" t="s">
        <v>12800</v>
      </c>
      <c r="N1292" t="s">
        <v>12801</v>
      </c>
      <c r="O1292" t="s">
        <v>4272</v>
      </c>
      <c r="P1292" t="s">
        <v>2668</v>
      </c>
    </row>
    <row r="1293" spans="1:16">
      <c r="A1293" t="s">
        <v>2669</v>
      </c>
      <c r="B1293" t="s">
        <v>12802</v>
      </c>
      <c r="C1293" t="s">
        <v>10690</v>
      </c>
      <c r="D1293" s="3" t="s">
        <v>12803</v>
      </c>
      <c r="E1293" s="3" t="s">
        <v>12804</v>
      </c>
      <c r="F1293" s="4">
        <v>0.38</v>
      </c>
      <c r="G1293">
        <v>4.0999999999999996</v>
      </c>
      <c r="H1293">
        <v>63</v>
      </c>
      <c r="I1293" t="s">
        <v>12805</v>
      </c>
      <c r="J1293" t="s">
        <v>12806</v>
      </c>
      <c r="K1293" t="s">
        <v>12807</v>
      </c>
      <c r="L1293" t="s">
        <v>12808</v>
      </c>
      <c r="M1293" t="s">
        <v>12809</v>
      </c>
      <c r="N1293" t="s">
        <v>12810</v>
      </c>
      <c r="O1293" t="s">
        <v>4273</v>
      </c>
      <c r="P1293" t="s">
        <v>2670</v>
      </c>
    </row>
    <row r="1294" spans="1:16">
      <c r="A1294" t="s">
        <v>2671</v>
      </c>
      <c r="B1294" t="s">
        <v>12811</v>
      </c>
      <c r="C1294" t="s">
        <v>10690</v>
      </c>
      <c r="D1294" s="3" t="s">
        <v>4561</v>
      </c>
      <c r="E1294" s="3" t="s">
        <v>4787</v>
      </c>
      <c r="F1294" s="4">
        <v>0.44</v>
      </c>
      <c r="G1294">
        <v>3.4</v>
      </c>
      <c r="H1294">
        <v>15</v>
      </c>
      <c r="I1294" t="s">
        <v>12812</v>
      </c>
      <c r="J1294" t="s">
        <v>12813</v>
      </c>
      <c r="K1294" t="s">
        <v>12814</v>
      </c>
      <c r="L1294" t="s">
        <v>12815</v>
      </c>
      <c r="M1294" t="s">
        <v>12816</v>
      </c>
      <c r="N1294" t="s">
        <v>12817</v>
      </c>
      <c r="O1294" t="s">
        <v>4274</v>
      </c>
      <c r="P1294" t="s">
        <v>2672</v>
      </c>
    </row>
    <row r="1295" spans="1:16">
      <c r="A1295" t="s">
        <v>2673</v>
      </c>
      <c r="B1295" t="s">
        <v>12818</v>
      </c>
      <c r="C1295" t="s">
        <v>10690</v>
      </c>
      <c r="D1295" s="3" t="s">
        <v>12819</v>
      </c>
      <c r="E1295" s="3" t="s">
        <v>4963</v>
      </c>
      <c r="F1295" s="4">
        <v>0.67</v>
      </c>
      <c r="G1295">
        <v>4.5999999999999996</v>
      </c>
      <c r="H1295">
        <v>9</v>
      </c>
      <c r="I1295" t="s">
        <v>12820</v>
      </c>
      <c r="J1295" t="s">
        <v>12821</v>
      </c>
      <c r="K1295" t="s">
        <v>12822</v>
      </c>
      <c r="L1295" t="s">
        <v>12823</v>
      </c>
      <c r="M1295" t="s">
        <v>12824</v>
      </c>
      <c r="N1295" t="s">
        <v>12825</v>
      </c>
      <c r="O1295" t="s">
        <v>4275</v>
      </c>
      <c r="P1295" t="s">
        <v>2674</v>
      </c>
    </row>
    <row r="1296" spans="1:16">
      <c r="A1296" t="s">
        <v>2675</v>
      </c>
      <c r="B1296" t="s">
        <v>12826</v>
      </c>
      <c r="C1296" t="s">
        <v>10941</v>
      </c>
      <c r="D1296" s="3" t="s">
        <v>12827</v>
      </c>
      <c r="E1296" s="3" t="s">
        <v>12828</v>
      </c>
      <c r="F1296" s="4">
        <v>0.22</v>
      </c>
      <c r="G1296">
        <v>4.2</v>
      </c>
      <c r="H1296" s="1">
        <v>7274</v>
      </c>
      <c r="I1296" t="s">
        <v>12829</v>
      </c>
      <c r="J1296" t="s">
        <v>12830</v>
      </c>
      <c r="K1296" t="s">
        <v>12831</v>
      </c>
      <c r="L1296" t="s">
        <v>12832</v>
      </c>
      <c r="M1296" t="s">
        <v>12833</v>
      </c>
      <c r="N1296" t="s">
        <v>12834</v>
      </c>
      <c r="O1296" t="s">
        <v>4276</v>
      </c>
      <c r="P1296" t="s">
        <v>2676</v>
      </c>
    </row>
    <row r="1297" spans="1:16">
      <c r="A1297" t="s">
        <v>2677</v>
      </c>
      <c r="B1297" t="s">
        <v>12835</v>
      </c>
      <c r="C1297" t="s">
        <v>11259</v>
      </c>
      <c r="D1297" s="3" t="s">
        <v>4457</v>
      </c>
      <c r="E1297" s="3" t="s">
        <v>6224</v>
      </c>
      <c r="F1297" s="4">
        <v>0.45</v>
      </c>
      <c r="G1297">
        <v>3.9</v>
      </c>
      <c r="H1297" s="1">
        <v>5911</v>
      </c>
      <c r="I1297" t="s">
        <v>12836</v>
      </c>
      <c r="J1297" t="s">
        <v>12837</v>
      </c>
      <c r="K1297" t="s">
        <v>12838</v>
      </c>
      <c r="L1297" t="s">
        <v>12839</v>
      </c>
      <c r="M1297" t="s">
        <v>12840</v>
      </c>
      <c r="N1297" t="s">
        <v>12841</v>
      </c>
      <c r="O1297" t="s">
        <v>4277</v>
      </c>
      <c r="P1297" t="s">
        <v>2678</v>
      </c>
    </row>
    <row r="1298" spans="1:16">
      <c r="A1298" t="s">
        <v>2679</v>
      </c>
      <c r="B1298" t="s">
        <v>12842</v>
      </c>
      <c r="C1298" t="s">
        <v>11330</v>
      </c>
      <c r="D1298" s="3" t="s">
        <v>6915</v>
      </c>
      <c r="E1298" s="3" t="s">
        <v>5341</v>
      </c>
      <c r="F1298" s="4">
        <v>0.4</v>
      </c>
      <c r="G1298">
        <v>4.2</v>
      </c>
      <c r="H1298">
        <v>170</v>
      </c>
      <c r="I1298" t="s">
        <v>12843</v>
      </c>
      <c r="J1298" t="s">
        <v>12844</v>
      </c>
      <c r="K1298" t="s">
        <v>12845</v>
      </c>
      <c r="L1298" t="s">
        <v>12846</v>
      </c>
      <c r="M1298" t="s">
        <v>12847</v>
      </c>
      <c r="N1298" t="s">
        <v>12848</v>
      </c>
      <c r="O1298" t="s">
        <v>4278</v>
      </c>
      <c r="P1298" t="s">
        <v>2680</v>
      </c>
    </row>
    <row r="1299" spans="1:16">
      <c r="A1299" t="s">
        <v>2681</v>
      </c>
      <c r="B1299" t="s">
        <v>12849</v>
      </c>
      <c r="C1299" t="s">
        <v>11767</v>
      </c>
      <c r="D1299" s="3" t="s">
        <v>12850</v>
      </c>
      <c r="E1299" s="3" t="s">
        <v>12851</v>
      </c>
      <c r="F1299" s="4">
        <v>0.25</v>
      </c>
      <c r="G1299">
        <v>4.2</v>
      </c>
      <c r="H1299" s="1">
        <v>3065</v>
      </c>
      <c r="I1299" t="s">
        <v>12852</v>
      </c>
      <c r="J1299" t="s">
        <v>12853</v>
      </c>
      <c r="K1299" t="s">
        <v>12854</v>
      </c>
      <c r="L1299" t="s">
        <v>12855</v>
      </c>
      <c r="M1299" t="s">
        <v>12856</v>
      </c>
      <c r="N1299" t="s">
        <v>12857</v>
      </c>
      <c r="O1299" t="s">
        <v>4279</v>
      </c>
      <c r="P1299" t="s">
        <v>2682</v>
      </c>
    </row>
    <row r="1300" spans="1:16">
      <c r="A1300" t="s">
        <v>2683</v>
      </c>
      <c r="B1300" t="s">
        <v>12858</v>
      </c>
      <c r="C1300" t="s">
        <v>10698</v>
      </c>
      <c r="D1300" s="3" t="s">
        <v>4815</v>
      </c>
      <c r="E1300" s="3" t="s">
        <v>4527</v>
      </c>
      <c r="F1300" s="4">
        <v>0.52</v>
      </c>
      <c r="G1300">
        <v>4.0999999999999996</v>
      </c>
      <c r="H1300" s="1">
        <v>1021</v>
      </c>
      <c r="I1300" t="s">
        <v>12859</v>
      </c>
      <c r="J1300" t="s">
        <v>12860</v>
      </c>
      <c r="K1300" t="s">
        <v>12861</v>
      </c>
      <c r="L1300" t="s">
        <v>12862</v>
      </c>
      <c r="M1300" t="s">
        <v>12863</v>
      </c>
      <c r="N1300" t="s">
        <v>12864</v>
      </c>
      <c r="O1300" t="s">
        <v>4280</v>
      </c>
      <c r="P1300" t="s">
        <v>2684</v>
      </c>
    </row>
    <row r="1301" spans="1:16">
      <c r="A1301" t="s">
        <v>2685</v>
      </c>
      <c r="B1301" t="s">
        <v>12865</v>
      </c>
      <c r="C1301" t="s">
        <v>10932</v>
      </c>
      <c r="D1301" s="3" t="s">
        <v>12413</v>
      </c>
      <c r="E1301" s="3" t="s">
        <v>12866</v>
      </c>
      <c r="F1301" s="4">
        <v>0.75</v>
      </c>
      <c r="G1301">
        <v>4.8</v>
      </c>
      <c r="H1301" s="1">
        <v>3964</v>
      </c>
      <c r="I1301" t="s">
        <v>12867</v>
      </c>
      <c r="J1301" t="s">
        <v>12868</v>
      </c>
      <c r="K1301" t="s">
        <v>12869</v>
      </c>
      <c r="L1301" t="s">
        <v>12870</v>
      </c>
      <c r="M1301" t="s">
        <v>12871</v>
      </c>
      <c r="N1301" t="s">
        <v>12872</v>
      </c>
      <c r="O1301" t="s">
        <v>4281</v>
      </c>
      <c r="P1301" t="s">
        <v>2686</v>
      </c>
    </row>
    <row r="1302" spans="1:16">
      <c r="A1302" t="s">
        <v>2687</v>
      </c>
      <c r="B1302" t="s">
        <v>12873</v>
      </c>
      <c r="C1302" t="s">
        <v>11880</v>
      </c>
      <c r="D1302" s="3" t="s">
        <v>4584</v>
      </c>
      <c r="E1302" s="3" t="s">
        <v>12874</v>
      </c>
      <c r="F1302" s="4">
        <v>0.44</v>
      </c>
      <c r="G1302">
        <v>4.4000000000000004</v>
      </c>
      <c r="H1302" s="1">
        <v>8948</v>
      </c>
      <c r="I1302" t="s">
        <v>12875</v>
      </c>
      <c r="J1302" t="s">
        <v>12876</v>
      </c>
      <c r="K1302" t="s">
        <v>12877</v>
      </c>
      <c r="L1302" t="s">
        <v>12878</v>
      </c>
      <c r="M1302" t="s">
        <v>12879</v>
      </c>
      <c r="N1302" t="s">
        <v>12880</v>
      </c>
      <c r="O1302" t="s">
        <v>4282</v>
      </c>
      <c r="P1302" t="s">
        <v>2688</v>
      </c>
    </row>
    <row r="1303" spans="1:16">
      <c r="A1303" t="s">
        <v>2689</v>
      </c>
      <c r="B1303" t="s">
        <v>12881</v>
      </c>
      <c r="C1303" t="s">
        <v>11880</v>
      </c>
      <c r="D1303" s="3" t="s">
        <v>5305</v>
      </c>
      <c r="E1303" s="3" t="s">
        <v>12882</v>
      </c>
      <c r="F1303" s="4">
        <v>0.48</v>
      </c>
      <c r="G1303">
        <v>4.3</v>
      </c>
      <c r="H1303">
        <v>97</v>
      </c>
      <c r="I1303" t="s">
        <v>12883</v>
      </c>
      <c r="J1303" t="s">
        <v>12884</v>
      </c>
      <c r="K1303" t="s">
        <v>12885</v>
      </c>
      <c r="L1303" t="s">
        <v>12886</v>
      </c>
      <c r="M1303" t="s">
        <v>12887</v>
      </c>
      <c r="N1303" t="s">
        <v>12888</v>
      </c>
      <c r="O1303" t="s">
        <v>4283</v>
      </c>
      <c r="P1303" t="s">
        <v>2690</v>
      </c>
    </row>
    <row r="1304" spans="1:16">
      <c r="A1304" t="s">
        <v>2691</v>
      </c>
      <c r="B1304" t="s">
        <v>12889</v>
      </c>
      <c r="C1304" t="s">
        <v>10793</v>
      </c>
      <c r="D1304" s="3" t="s">
        <v>5683</v>
      </c>
      <c r="E1304" s="3" t="s">
        <v>12890</v>
      </c>
      <c r="F1304" s="4">
        <v>0.03</v>
      </c>
      <c r="G1304">
        <v>4.3</v>
      </c>
      <c r="H1304" s="1">
        <v>7223</v>
      </c>
      <c r="I1304" t="s">
        <v>12891</v>
      </c>
      <c r="J1304" t="s">
        <v>12892</v>
      </c>
      <c r="K1304" t="s">
        <v>12893</v>
      </c>
      <c r="L1304" t="s">
        <v>12894</v>
      </c>
      <c r="M1304" t="s">
        <v>12895</v>
      </c>
      <c r="N1304" t="s">
        <v>12896</v>
      </c>
      <c r="O1304" t="s">
        <v>4284</v>
      </c>
      <c r="P1304" t="s">
        <v>2692</v>
      </c>
    </row>
    <row r="1305" spans="1:16">
      <c r="A1305" t="s">
        <v>2693</v>
      </c>
      <c r="B1305" t="s">
        <v>12897</v>
      </c>
      <c r="C1305" t="s">
        <v>10941</v>
      </c>
      <c r="D1305" s="3" t="s">
        <v>4826</v>
      </c>
      <c r="E1305" s="3" t="s">
        <v>4509</v>
      </c>
      <c r="F1305" s="4">
        <v>0.21</v>
      </c>
      <c r="G1305">
        <v>4</v>
      </c>
      <c r="H1305">
        <v>330</v>
      </c>
      <c r="I1305" t="s">
        <v>12898</v>
      </c>
      <c r="J1305" t="s">
        <v>12899</v>
      </c>
      <c r="K1305" t="s">
        <v>12900</v>
      </c>
      <c r="L1305" t="s">
        <v>12901</v>
      </c>
      <c r="M1305" t="s">
        <v>12902</v>
      </c>
      <c r="N1305" t="s">
        <v>12903</v>
      </c>
      <c r="O1305" t="s">
        <v>4285</v>
      </c>
      <c r="P1305" t="s">
        <v>2694</v>
      </c>
    </row>
    <row r="1306" spans="1:16">
      <c r="A1306" t="s">
        <v>2695</v>
      </c>
      <c r="B1306" t="s">
        <v>12904</v>
      </c>
      <c r="C1306" t="s">
        <v>12905</v>
      </c>
      <c r="D1306" s="3" t="s">
        <v>12906</v>
      </c>
      <c r="E1306" s="3" t="s">
        <v>12906</v>
      </c>
      <c r="F1306" s="4">
        <v>0</v>
      </c>
      <c r="G1306">
        <v>4.3</v>
      </c>
      <c r="H1306" s="1">
        <v>4570</v>
      </c>
      <c r="I1306" t="s">
        <v>12907</v>
      </c>
      <c r="J1306" t="s">
        <v>12908</v>
      </c>
      <c r="K1306" t="s">
        <v>12909</v>
      </c>
      <c r="L1306" t="s">
        <v>12910</v>
      </c>
      <c r="M1306" t="s">
        <v>12911</v>
      </c>
      <c r="N1306" t="s">
        <v>12912</v>
      </c>
      <c r="O1306" t="s">
        <v>4286</v>
      </c>
      <c r="P1306" t="s">
        <v>2697</v>
      </c>
    </row>
    <row r="1307" spans="1:16">
      <c r="A1307" t="s">
        <v>2698</v>
      </c>
      <c r="B1307" t="s">
        <v>12913</v>
      </c>
      <c r="C1307" t="s">
        <v>10793</v>
      </c>
      <c r="D1307" s="3" t="s">
        <v>8245</v>
      </c>
      <c r="E1307" s="3" t="s">
        <v>9421</v>
      </c>
      <c r="F1307" s="4">
        <v>0.48</v>
      </c>
      <c r="G1307">
        <v>4</v>
      </c>
      <c r="H1307" s="1">
        <v>4867</v>
      </c>
      <c r="I1307" t="s">
        <v>12914</v>
      </c>
      <c r="J1307" t="s">
        <v>12915</v>
      </c>
      <c r="K1307" t="s">
        <v>12916</v>
      </c>
      <c r="L1307" t="s">
        <v>12917</v>
      </c>
      <c r="M1307" t="s">
        <v>12918</v>
      </c>
      <c r="N1307" t="s">
        <v>12919</v>
      </c>
      <c r="O1307" t="s">
        <v>4287</v>
      </c>
      <c r="P1307" t="s">
        <v>2699</v>
      </c>
    </row>
    <row r="1308" spans="1:16">
      <c r="A1308" t="s">
        <v>2700</v>
      </c>
      <c r="B1308" t="s">
        <v>12920</v>
      </c>
      <c r="C1308" t="s">
        <v>12921</v>
      </c>
      <c r="D1308" s="3" t="s">
        <v>12922</v>
      </c>
      <c r="E1308" s="3" t="s">
        <v>11941</v>
      </c>
      <c r="F1308" s="4">
        <v>0.53</v>
      </c>
      <c r="G1308">
        <v>4.4000000000000004</v>
      </c>
      <c r="H1308" s="1">
        <v>5298</v>
      </c>
      <c r="I1308" t="s">
        <v>12923</v>
      </c>
      <c r="J1308" t="s">
        <v>12924</v>
      </c>
      <c r="K1308" t="s">
        <v>12925</v>
      </c>
      <c r="L1308" t="s">
        <v>12926</v>
      </c>
      <c r="M1308" t="s">
        <v>12927</v>
      </c>
      <c r="N1308" t="s">
        <v>12928</v>
      </c>
      <c r="O1308" t="s">
        <v>4288</v>
      </c>
      <c r="P1308" t="s">
        <v>2702</v>
      </c>
    </row>
    <row r="1309" spans="1:16">
      <c r="A1309" t="s">
        <v>2703</v>
      </c>
      <c r="B1309" t="s">
        <v>12929</v>
      </c>
      <c r="C1309" t="s">
        <v>11532</v>
      </c>
      <c r="D1309" s="3" t="s">
        <v>4879</v>
      </c>
      <c r="E1309" s="3" t="s">
        <v>6303</v>
      </c>
      <c r="F1309" s="4">
        <v>0.03</v>
      </c>
      <c r="G1309">
        <v>4.0999999999999996</v>
      </c>
      <c r="H1309" s="1">
        <v>7786</v>
      </c>
      <c r="I1309" t="s">
        <v>12930</v>
      </c>
      <c r="J1309" t="s">
        <v>12931</v>
      </c>
      <c r="K1309" t="s">
        <v>12932</v>
      </c>
      <c r="L1309" t="s">
        <v>12933</v>
      </c>
      <c r="M1309" t="s">
        <v>12934</v>
      </c>
      <c r="N1309" t="s">
        <v>12935</v>
      </c>
      <c r="O1309" t="s">
        <v>4289</v>
      </c>
      <c r="P1309" t="s">
        <v>2704</v>
      </c>
    </row>
    <row r="1310" spans="1:16">
      <c r="A1310" t="s">
        <v>2705</v>
      </c>
      <c r="B1310" t="s">
        <v>12936</v>
      </c>
      <c r="C1310" t="s">
        <v>11524</v>
      </c>
      <c r="D1310" s="3" t="s">
        <v>12937</v>
      </c>
      <c r="E1310" s="3" t="s">
        <v>4456</v>
      </c>
      <c r="F1310" s="4">
        <v>0.52</v>
      </c>
      <c r="G1310">
        <v>3.6</v>
      </c>
      <c r="H1310">
        <v>37</v>
      </c>
      <c r="I1310" t="s">
        <v>12938</v>
      </c>
      <c r="J1310" t="s">
        <v>12939</v>
      </c>
      <c r="K1310" t="s">
        <v>12940</v>
      </c>
      <c r="L1310" t="s">
        <v>12941</v>
      </c>
      <c r="M1310" t="s">
        <v>12942</v>
      </c>
      <c r="N1310" t="s">
        <v>12943</v>
      </c>
      <c r="O1310" t="s">
        <v>4290</v>
      </c>
      <c r="P1310" t="s">
        <v>2706</v>
      </c>
    </row>
    <row r="1311" spans="1:16">
      <c r="A1311" t="s">
        <v>2707</v>
      </c>
      <c r="B1311" t="s">
        <v>12944</v>
      </c>
      <c r="C1311" t="s">
        <v>10690</v>
      </c>
      <c r="D1311" s="3" t="s">
        <v>5073</v>
      </c>
      <c r="E1311" s="3" t="s">
        <v>8602</v>
      </c>
      <c r="F1311" s="4">
        <v>0.48</v>
      </c>
      <c r="G1311">
        <v>2</v>
      </c>
      <c r="H1311">
        <v>2</v>
      </c>
      <c r="I1311" t="s">
        <v>12945</v>
      </c>
      <c r="J1311" t="s">
        <v>12946</v>
      </c>
      <c r="K1311" t="s">
        <v>12947</v>
      </c>
      <c r="L1311" t="s">
        <v>12948</v>
      </c>
      <c r="M1311" t="s">
        <v>12949</v>
      </c>
      <c r="N1311" t="s">
        <v>12950</v>
      </c>
      <c r="O1311" t="s">
        <v>4291</v>
      </c>
      <c r="P1311" t="s">
        <v>2708</v>
      </c>
    </row>
    <row r="1312" spans="1:16">
      <c r="A1312" t="s">
        <v>2709</v>
      </c>
      <c r="B1312" t="s">
        <v>12951</v>
      </c>
      <c r="C1312" t="s">
        <v>10802</v>
      </c>
      <c r="D1312" s="3" t="s">
        <v>12952</v>
      </c>
      <c r="E1312" s="3" t="s">
        <v>12953</v>
      </c>
      <c r="F1312" s="4">
        <v>0.28000000000000003</v>
      </c>
      <c r="G1312">
        <v>4</v>
      </c>
      <c r="H1312" s="1">
        <v>5206</v>
      </c>
      <c r="I1312" t="s">
        <v>12954</v>
      </c>
      <c r="J1312" t="s">
        <v>12955</v>
      </c>
      <c r="K1312" t="s">
        <v>12956</v>
      </c>
      <c r="L1312" t="s">
        <v>12957</v>
      </c>
      <c r="M1312" t="s">
        <v>12958</v>
      </c>
      <c r="N1312" t="s">
        <v>12959</v>
      </c>
      <c r="O1312" t="s">
        <v>4292</v>
      </c>
      <c r="P1312" t="s">
        <v>2710</v>
      </c>
    </row>
    <row r="1313" spans="1:16">
      <c r="A1313" t="s">
        <v>2711</v>
      </c>
      <c r="B1313" t="s">
        <v>12960</v>
      </c>
      <c r="C1313" t="s">
        <v>10810</v>
      </c>
      <c r="D1313" s="3" t="s">
        <v>8438</v>
      </c>
      <c r="E1313" s="3" t="s">
        <v>5612</v>
      </c>
      <c r="F1313" s="4">
        <v>0.57999999999999996</v>
      </c>
      <c r="G1313">
        <v>3.7</v>
      </c>
      <c r="H1313">
        <v>638</v>
      </c>
      <c r="I1313" t="s">
        <v>12542</v>
      </c>
      <c r="J1313" t="s">
        <v>12961</v>
      </c>
      <c r="K1313" t="s">
        <v>12962</v>
      </c>
      <c r="L1313" t="s">
        <v>12963</v>
      </c>
      <c r="M1313" t="s">
        <v>12964</v>
      </c>
      <c r="N1313" t="s">
        <v>12965</v>
      </c>
      <c r="O1313" t="s">
        <v>4293</v>
      </c>
      <c r="P1313" t="s">
        <v>2712</v>
      </c>
    </row>
    <row r="1314" spans="1:16">
      <c r="A1314" t="s">
        <v>2713</v>
      </c>
      <c r="B1314" t="s">
        <v>12966</v>
      </c>
      <c r="C1314" t="s">
        <v>12581</v>
      </c>
      <c r="D1314" s="3" t="s">
        <v>5407</v>
      </c>
      <c r="E1314" s="3" t="s">
        <v>12804</v>
      </c>
      <c r="F1314" s="4">
        <v>0.43</v>
      </c>
      <c r="G1314">
        <v>3.8</v>
      </c>
      <c r="H1314">
        <v>397</v>
      </c>
      <c r="I1314" t="s">
        <v>12967</v>
      </c>
      <c r="J1314" t="s">
        <v>12968</v>
      </c>
      <c r="K1314" t="s">
        <v>12969</v>
      </c>
      <c r="L1314" t="s">
        <v>12970</v>
      </c>
      <c r="M1314" t="s">
        <v>12971</v>
      </c>
      <c r="N1314" t="s">
        <v>12972</v>
      </c>
      <c r="O1314" t="s">
        <v>4294</v>
      </c>
      <c r="P1314" t="s">
        <v>2714</v>
      </c>
    </row>
    <row r="1315" spans="1:16">
      <c r="A1315" t="s">
        <v>2715</v>
      </c>
      <c r="B1315" t="s">
        <v>12973</v>
      </c>
      <c r="C1315" t="s">
        <v>11009</v>
      </c>
      <c r="D1315" s="3" t="s">
        <v>12974</v>
      </c>
      <c r="E1315" s="3" t="s">
        <v>12607</v>
      </c>
      <c r="F1315" s="4">
        <v>0.49</v>
      </c>
      <c r="G1315">
        <v>3.9</v>
      </c>
      <c r="H1315">
        <v>326</v>
      </c>
      <c r="I1315" t="s">
        <v>12975</v>
      </c>
      <c r="J1315" t="s">
        <v>12976</v>
      </c>
      <c r="K1315" t="s">
        <v>12977</v>
      </c>
      <c r="L1315" t="s">
        <v>12978</v>
      </c>
      <c r="M1315" t="s">
        <v>12979</v>
      </c>
      <c r="N1315" t="s">
        <v>12980</v>
      </c>
      <c r="O1315" t="s">
        <v>4295</v>
      </c>
      <c r="P1315" t="s">
        <v>2716</v>
      </c>
    </row>
    <row r="1316" spans="1:16">
      <c r="A1316" t="s">
        <v>2717</v>
      </c>
      <c r="B1316" t="s">
        <v>12981</v>
      </c>
      <c r="C1316" t="s">
        <v>12246</v>
      </c>
      <c r="D1316" s="3" t="s">
        <v>4509</v>
      </c>
      <c r="E1316" s="3" t="s">
        <v>4835</v>
      </c>
      <c r="F1316" s="4">
        <v>0.77</v>
      </c>
      <c r="G1316">
        <v>3.1</v>
      </c>
      <c r="H1316" s="1">
        <v>3527</v>
      </c>
      <c r="I1316" t="s">
        <v>12982</v>
      </c>
      <c r="J1316" t="s">
        <v>12983</v>
      </c>
      <c r="K1316" t="s">
        <v>12984</v>
      </c>
      <c r="L1316" t="s">
        <v>12985</v>
      </c>
      <c r="M1316" t="s">
        <v>12986</v>
      </c>
      <c r="N1316" t="s">
        <v>12987</v>
      </c>
      <c r="O1316" t="s">
        <v>4296</v>
      </c>
      <c r="P1316" t="s">
        <v>2718</v>
      </c>
    </row>
    <row r="1317" spans="1:16">
      <c r="A1317" t="s">
        <v>2719</v>
      </c>
      <c r="B1317" t="s">
        <v>12988</v>
      </c>
      <c r="C1317" t="s">
        <v>11251</v>
      </c>
      <c r="D1317" s="3" t="s">
        <v>8399</v>
      </c>
      <c r="E1317" s="3" t="s">
        <v>4527</v>
      </c>
      <c r="F1317" s="4">
        <v>0.56999999999999995</v>
      </c>
      <c r="G1317">
        <v>3</v>
      </c>
      <c r="H1317">
        <v>617</v>
      </c>
      <c r="I1317" t="s">
        <v>12989</v>
      </c>
      <c r="J1317" t="s">
        <v>12990</v>
      </c>
      <c r="K1317" t="s">
        <v>12991</v>
      </c>
      <c r="L1317" t="s">
        <v>12992</v>
      </c>
      <c r="M1317" t="s">
        <v>12993</v>
      </c>
      <c r="N1317" t="s">
        <v>12994</v>
      </c>
      <c r="O1317" t="s">
        <v>4297</v>
      </c>
      <c r="P1317" t="s">
        <v>2720</v>
      </c>
    </row>
    <row r="1318" spans="1:16">
      <c r="A1318" t="s">
        <v>2721</v>
      </c>
      <c r="B1318" t="s">
        <v>12995</v>
      </c>
      <c r="C1318" t="s">
        <v>11081</v>
      </c>
      <c r="D1318" s="3" t="s">
        <v>4518</v>
      </c>
      <c r="E1318" s="3" t="s">
        <v>5333</v>
      </c>
      <c r="F1318" s="4">
        <v>0.5</v>
      </c>
      <c r="G1318">
        <v>4</v>
      </c>
      <c r="H1318">
        <v>314</v>
      </c>
      <c r="I1318" t="s">
        <v>12996</v>
      </c>
      <c r="J1318" t="s">
        <v>12997</v>
      </c>
      <c r="K1318" t="s">
        <v>12998</v>
      </c>
      <c r="L1318" t="s">
        <v>12999</v>
      </c>
      <c r="M1318" t="s">
        <v>13000</v>
      </c>
      <c r="N1318" t="s">
        <v>13001</v>
      </c>
      <c r="O1318" t="s">
        <v>4298</v>
      </c>
      <c r="P1318" t="s">
        <v>2722</v>
      </c>
    </row>
    <row r="1319" spans="1:16">
      <c r="A1319" t="s">
        <v>2723</v>
      </c>
      <c r="B1319" t="s">
        <v>13002</v>
      </c>
      <c r="C1319" t="s">
        <v>11880</v>
      </c>
      <c r="D1319" s="3" t="s">
        <v>13003</v>
      </c>
      <c r="E1319" s="3" t="s">
        <v>4646</v>
      </c>
      <c r="F1319" s="4">
        <v>0.73</v>
      </c>
      <c r="G1319">
        <v>4.4000000000000004</v>
      </c>
      <c r="H1319">
        <v>535</v>
      </c>
      <c r="I1319" t="s">
        <v>13004</v>
      </c>
      <c r="J1319" t="s">
        <v>13005</v>
      </c>
      <c r="K1319" t="s">
        <v>13006</v>
      </c>
      <c r="L1319" t="s">
        <v>13007</v>
      </c>
      <c r="M1319" t="s">
        <v>13008</v>
      </c>
      <c r="N1319" t="s">
        <v>13009</v>
      </c>
      <c r="O1319" t="s">
        <v>4299</v>
      </c>
      <c r="P1319" t="s">
        <v>2724</v>
      </c>
    </row>
    <row r="1320" spans="1:16">
      <c r="A1320" t="s">
        <v>2725</v>
      </c>
      <c r="B1320" t="s">
        <v>13010</v>
      </c>
      <c r="C1320" t="s">
        <v>10793</v>
      </c>
      <c r="D1320" s="3" t="s">
        <v>13011</v>
      </c>
      <c r="E1320" s="3" t="s">
        <v>13012</v>
      </c>
      <c r="F1320" s="4">
        <v>0.45</v>
      </c>
      <c r="G1320">
        <v>4.0999999999999996</v>
      </c>
      <c r="H1320" s="1">
        <v>17325</v>
      </c>
      <c r="I1320" t="s">
        <v>13013</v>
      </c>
      <c r="J1320" t="s">
        <v>13014</v>
      </c>
      <c r="K1320" t="s">
        <v>13015</v>
      </c>
      <c r="L1320" t="s">
        <v>13016</v>
      </c>
      <c r="M1320" t="s">
        <v>13017</v>
      </c>
      <c r="N1320" t="s">
        <v>13018</v>
      </c>
      <c r="O1320" t="s">
        <v>4300</v>
      </c>
      <c r="P1320" t="s">
        <v>2726</v>
      </c>
    </row>
    <row r="1321" spans="1:16">
      <c r="A1321" t="s">
        <v>2727</v>
      </c>
      <c r="B1321" t="s">
        <v>13019</v>
      </c>
      <c r="C1321" t="s">
        <v>10793</v>
      </c>
      <c r="D1321" s="3" t="s">
        <v>13020</v>
      </c>
      <c r="E1321" s="3" t="s">
        <v>6002</v>
      </c>
      <c r="F1321" s="4">
        <v>0.4</v>
      </c>
      <c r="G1321">
        <v>3.6</v>
      </c>
      <c r="H1321">
        <v>91</v>
      </c>
      <c r="I1321" t="s">
        <v>13021</v>
      </c>
      <c r="J1321" t="s">
        <v>13022</v>
      </c>
      <c r="K1321" t="s">
        <v>13023</v>
      </c>
      <c r="L1321" t="s">
        <v>13024</v>
      </c>
      <c r="M1321" t="s">
        <v>13025</v>
      </c>
      <c r="N1321" t="s">
        <v>13026</v>
      </c>
      <c r="O1321" t="s">
        <v>4301</v>
      </c>
      <c r="P1321" t="s">
        <v>2728</v>
      </c>
    </row>
    <row r="1322" spans="1:16">
      <c r="A1322" t="s">
        <v>2729</v>
      </c>
      <c r="B1322" t="s">
        <v>13027</v>
      </c>
      <c r="C1322" t="s">
        <v>11059</v>
      </c>
      <c r="D1322" s="3" t="s">
        <v>13028</v>
      </c>
      <c r="E1322" s="3" t="s">
        <v>4527</v>
      </c>
      <c r="F1322" s="4">
        <v>0.57999999999999996</v>
      </c>
      <c r="G1322">
        <v>4.4000000000000004</v>
      </c>
      <c r="H1322">
        <v>227</v>
      </c>
      <c r="I1322" t="s">
        <v>13029</v>
      </c>
      <c r="J1322" t="s">
        <v>13030</v>
      </c>
      <c r="K1322" t="s">
        <v>13031</v>
      </c>
      <c r="L1322" t="s">
        <v>13032</v>
      </c>
      <c r="M1322" t="s">
        <v>13033</v>
      </c>
      <c r="N1322" t="s">
        <v>13034</v>
      </c>
      <c r="O1322" t="s">
        <v>4302</v>
      </c>
      <c r="P1322" t="s">
        <v>2730</v>
      </c>
    </row>
    <row r="1323" spans="1:16">
      <c r="A1323" t="s">
        <v>2731</v>
      </c>
      <c r="B1323" t="s">
        <v>13035</v>
      </c>
      <c r="C1323" t="s">
        <v>10854</v>
      </c>
      <c r="D1323" s="3" t="s">
        <v>13036</v>
      </c>
      <c r="E1323" s="3" t="s">
        <v>13037</v>
      </c>
      <c r="F1323" s="4">
        <v>0.33</v>
      </c>
      <c r="G1323">
        <v>4.2</v>
      </c>
      <c r="H1323" s="1">
        <v>11957</v>
      </c>
      <c r="I1323" t="s">
        <v>13038</v>
      </c>
      <c r="J1323" t="s">
        <v>13039</v>
      </c>
      <c r="K1323" t="s">
        <v>13040</v>
      </c>
      <c r="L1323" t="s">
        <v>13041</v>
      </c>
      <c r="M1323" t="s">
        <v>13042</v>
      </c>
      <c r="N1323" t="s">
        <v>13043</v>
      </c>
      <c r="O1323" t="s">
        <v>4303</v>
      </c>
      <c r="P1323" t="s">
        <v>2732</v>
      </c>
    </row>
    <row r="1324" spans="1:16">
      <c r="A1324" t="s">
        <v>2733</v>
      </c>
      <c r="B1324" t="s">
        <v>13044</v>
      </c>
      <c r="C1324" t="s">
        <v>11259</v>
      </c>
      <c r="D1324" s="3" t="s">
        <v>7225</v>
      </c>
      <c r="E1324" s="3" t="s">
        <v>13045</v>
      </c>
      <c r="F1324" s="4">
        <v>0.28000000000000003</v>
      </c>
      <c r="G1324">
        <v>4.3</v>
      </c>
      <c r="H1324" s="1">
        <v>7140</v>
      </c>
      <c r="I1324" t="s">
        <v>13046</v>
      </c>
      <c r="J1324" t="s">
        <v>13047</v>
      </c>
      <c r="K1324" t="s">
        <v>13048</v>
      </c>
      <c r="L1324" t="s">
        <v>13049</v>
      </c>
      <c r="M1324" t="s">
        <v>13050</v>
      </c>
      <c r="N1324" t="s">
        <v>13051</v>
      </c>
      <c r="O1324" t="s">
        <v>4304</v>
      </c>
      <c r="P1324" t="s">
        <v>2734</v>
      </c>
    </row>
    <row r="1325" spans="1:16">
      <c r="A1325" t="s">
        <v>2735</v>
      </c>
      <c r="B1325" t="s">
        <v>13052</v>
      </c>
      <c r="C1325" t="s">
        <v>11009</v>
      </c>
      <c r="D1325" s="3" t="s">
        <v>4613</v>
      </c>
      <c r="E1325" s="3" t="s">
        <v>9429</v>
      </c>
      <c r="F1325" s="4">
        <v>0.45</v>
      </c>
      <c r="G1325">
        <v>3.8</v>
      </c>
      <c r="H1325">
        <v>687</v>
      </c>
      <c r="I1325" t="s">
        <v>13053</v>
      </c>
      <c r="J1325" t="s">
        <v>13054</v>
      </c>
      <c r="K1325" t="s">
        <v>13055</v>
      </c>
      <c r="L1325" t="s">
        <v>13056</v>
      </c>
      <c r="M1325" t="s">
        <v>13057</v>
      </c>
      <c r="N1325" t="s">
        <v>13058</v>
      </c>
      <c r="O1325" t="s">
        <v>4305</v>
      </c>
      <c r="P1325" t="s">
        <v>2736</v>
      </c>
    </row>
    <row r="1326" spans="1:16">
      <c r="A1326" t="s">
        <v>2737</v>
      </c>
      <c r="B1326" t="s">
        <v>13059</v>
      </c>
      <c r="C1326" t="s">
        <v>11081</v>
      </c>
      <c r="D1326" s="3" t="s">
        <v>13060</v>
      </c>
      <c r="E1326" s="3" t="s">
        <v>13061</v>
      </c>
      <c r="F1326" s="4">
        <v>0.68</v>
      </c>
      <c r="G1326">
        <v>4.0999999999999996</v>
      </c>
      <c r="H1326" s="1">
        <v>1045</v>
      </c>
      <c r="I1326" t="s">
        <v>13062</v>
      </c>
      <c r="J1326" t="s">
        <v>13063</v>
      </c>
      <c r="K1326" t="s">
        <v>13064</v>
      </c>
      <c r="L1326" t="s">
        <v>13065</v>
      </c>
      <c r="M1326" t="s">
        <v>13066</v>
      </c>
      <c r="N1326" t="s">
        <v>13067</v>
      </c>
      <c r="O1326" t="s">
        <v>4306</v>
      </c>
      <c r="P1326" t="s">
        <v>2738</v>
      </c>
    </row>
    <row r="1327" spans="1:16">
      <c r="A1327" t="s">
        <v>2739</v>
      </c>
      <c r="B1327" t="s">
        <v>13068</v>
      </c>
      <c r="C1327" t="s">
        <v>11880</v>
      </c>
      <c r="D1327" s="3" t="s">
        <v>4883</v>
      </c>
      <c r="E1327" s="3" t="s">
        <v>13069</v>
      </c>
      <c r="F1327" s="4">
        <v>0.35</v>
      </c>
      <c r="G1327">
        <v>4</v>
      </c>
      <c r="H1327" s="1">
        <v>11206</v>
      </c>
      <c r="I1327" t="s">
        <v>13070</v>
      </c>
      <c r="J1327" t="s">
        <v>13071</v>
      </c>
      <c r="K1327" t="s">
        <v>13072</v>
      </c>
      <c r="L1327" t="s">
        <v>13073</v>
      </c>
      <c r="M1327" t="s">
        <v>13074</v>
      </c>
      <c r="N1327" t="s">
        <v>13075</v>
      </c>
      <c r="O1327" t="s">
        <v>4307</v>
      </c>
      <c r="P1327" t="s">
        <v>2740</v>
      </c>
    </row>
    <row r="1328" spans="1:16">
      <c r="A1328" t="s">
        <v>2741</v>
      </c>
      <c r="B1328" t="s">
        <v>13076</v>
      </c>
      <c r="C1328" t="s">
        <v>10810</v>
      </c>
      <c r="D1328" s="3" t="s">
        <v>10924</v>
      </c>
      <c r="E1328" s="3" t="s">
        <v>13077</v>
      </c>
      <c r="F1328" s="4">
        <v>0.4</v>
      </c>
      <c r="G1328">
        <v>4.2</v>
      </c>
      <c r="H1328">
        <v>561</v>
      </c>
      <c r="I1328" t="s">
        <v>13078</v>
      </c>
      <c r="J1328" t="s">
        <v>13079</v>
      </c>
      <c r="K1328" t="s">
        <v>13080</v>
      </c>
      <c r="L1328" t="s">
        <v>13081</v>
      </c>
      <c r="M1328" t="s">
        <v>13082</v>
      </c>
      <c r="N1328" t="s">
        <v>13083</v>
      </c>
      <c r="O1328" t="s">
        <v>4308</v>
      </c>
      <c r="P1328" t="s">
        <v>2742</v>
      </c>
    </row>
    <row r="1329" spans="1:16">
      <c r="A1329" t="s">
        <v>2743</v>
      </c>
      <c r="B1329" t="s">
        <v>13084</v>
      </c>
      <c r="C1329" t="s">
        <v>10785</v>
      </c>
      <c r="D1329" s="3" t="s">
        <v>8754</v>
      </c>
      <c r="E1329" s="3" t="s">
        <v>4527</v>
      </c>
      <c r="F1329" s="4">
        <v>0.62</v>
      </c>
      <c r="G1329">
        <v>3.6</v>
      </c>
      <c r="H1329" s="1">
        <v>1988</v>
      </c>
      <c r="I1329" t="s">
        <v>13085</v>
      </c>
      <c r="J1329" t="s">
        <v>13086</v>
      </c>
      <c r="K1329" t="s">
        <v>13087</v>
      </c>
      <c r="L1329" t="s">
        <v>13088</v>
      </c>
      <c r="M1329" t="s">
        <v>13089</v>
      </c>
      <c r="N1329" t="s">
        <v>13090</v>
      </c>
      <c r="O1329" t="s">
        <v>4309</v>
      </c>
      <c r="P1329" t="s">
        <v>2744</v>
      </c>
    </row>
    <row r="1330" spans="1:16">
      <c r="A1330" t="s">
        <v>2745</v>
      </c>
      <c r="B1330" t="s">
        <v>13091</v>
      </c>
      <c r="C1330" t="s">
        <v>11571</v>
      </c>
      <c r="D1330" s="3" t="s">
        <v>13092</v>
      </c>
      <c r="E1330" s="3" t="s">
        <v>11001</v>
      </c>
      <c r="F1330" s="4">
        <v>0.25</v>
      </c>
      <c r="G1330">
        <v>4.2</v>
      </c>
      <c r="H1330" s="1">
        <v>3740</v>
      </c>
      <c r="I1330" t="s">
        <v>13093</v>
      </c>
      <c r="J1330" t="s">
        <v>13094</v>
      </c>
      <c r="K1330" t="s">
        <v>13095</v>
      </c>
      <c r="L1330" t="s">
        <v>13096</v>
      </c>
      <c r="M1330" t="s">
        <v>13097</v>
      </c>
      <c r="N1330" t="s">
        <v>13098</v>
      </c>
      <c r="O1330" t="s">
        <v>4310</v>
      </c>
      <c r="P1330" t="s">
        <v>2746</v>
      </c>
    </row>
    <row r="1331" spans="1:16">
      <c r="A1331" t="s">
        <v>2747</v>
      </c>
      <c r="B1331" t="s">
        <v>13099</v>
      </c>
      <c r="C1331" t="s">
        <v>12637</v>
      </c>
      <c r="D1331" s="3" t="s">
        <v>4457</v>
      </c>
      <c r="E1331" s="3" t="s">
        <v>4888</v>
      </c>
      <c r="F1331" s="4">
        <v>0.27</v>
      </c>
      <c r="G1331">
        <v>4.0999999999999996</v>
      </c>
      <c r="H1331" s="1">
        <v>4401</v>
      </c>
      <c r="I1331" t="s">
        <v>13100</v>
      </c>
      <c r="J1331" t="s">
        <v>13101</v>
      </c>
      <c r="K1331" t="s">
        <v>13102</v>
      </c>
      <c r="L1331" t="s">
        <v>13103</v>
      </c>
      <c r="M1331" t="s">
        <v>13104</v>
      </c>
      <c r="N1331" t="s">
        <v>13105</v>
      </c>
      <c r="O1331" t="s">
        <v>4311</v>
      </c>
      <c r="P1331" t="s">
        <v>2748</v>
      </c>
    </row>
    <row r="1332" spans="1:16">
      <c r="A1332" t="s">
        <v>2749</v>
      </c>
      <c r="B1332" t="s">
        <v>13106</v>
      </c>
      <c r="C1332" t="s">
        <v>10950</v>
      </c>
      <c r="D1332" s="3" t="s">
        <v>13107</v>
      </c>
      <c r="E1332" s="3" t="s">
        <v>13108</v>
      </c>
      <c r="F1332" s="4">
        <v>0.62</v>
      </c>
      <c r="G1332">
        <v>4.2</v>
      </c>
      <c r="H1332">
        <v>611</v>
      </c>
      <c r="I1332" t="s">
        <v>13109</v>
      </c>
      <c r="J1332" t="s">
        <v>13110</v>
      </c>
      <c r="K1332" t="s">
        <v>13111</v>
      </c>
      <c r="L1332" t="s">
        <v>13112</v>
      </c>
      <c r="M1332" t="s">
        <v>13113</v>
      </c>
      <c r="N1332" t="s">
        <v>13114</v>
      </c>
      <c r="O1332" t="s">
        <v>4312</v>
      </c>
      <c r="P1332" t="s">
        <v>2750</v>
      </c>
    </row>
    <row r="1333" spans="1:16">
      <c r="A1333" t="s">
        <v>2751</v>
      </c>
      <c r="B1333" t="s">
        <v>13115</v>
      </c>
      <c r="C1333" t="s">
        <v>10802</v>
      </c>
      <c r="D1333" s="3" t="s">
        <v>13116</v>
      </c>
      <c r="E1333" s="3" t="s">
        <v>8465</v>
      </c>
      <c r="F1333" s="4">
        <v>0.41</v>
      </c>
      <c r="G1333">
        <v>3.9</v>
      </c>
      <c r="H1333" s="1">
        <v>2162</v>
      </c>
      <c r="I1333" t="s">
        <v>13117</v>
      </c>
      <c r="J1333" t="s">
        <v>13118</v>
      </c>
      <c r="K1333" t="s">
        <v>13119</v>
      </c>
      <c r="L1333" t="s">
        <v>13120</v>
      </c>
      <c r="M1333" t="s">
        <v>13121</v>
      </c>
      <c r="N1333" t="s">
        <v>13122</v>
      </c>
      <c r="O1333" t="s">
        <v>4313</v>
      </c>
      <c r="P1333" t="s">
        <v>2752</v>
      </c>
    </row>
    <row r="1334" spans="1:16">
      <c r="A1334" t="s">
        <v>2753</v>
      </c>
      <c r="B1334" t="s">
        <v>13123</v>
      </c>
      <c r="C1334" t="s">
        <v>10785</v>
      </c>
      <c r="D1334" s="3" t="s">
        <v>4546</v>
      </c>
      <c r="E1334" s="3" t="s">
        <v>5431</v>
      </c>
      <c r="F1334" s="4">
        <v>0.53</v>
      </c>
      <c r="G1334">
        <v>4</v>
      </c>
      <c r="H1334">
        <v>97</v>
      </c>
      <c r="I1334" t="s">
        <v>13124</v>
      </c>
      <c r="J1334" t="s">
        <v>13125</v>
      </c>
      <c r="K1334" t="s">
        <v>13126</v>
      </c>
      <c r="L1334" t="s">
        <v>13127</v>
      </c>
      <c r="M1334" t="s">
        <v>13128</v>
      </c>
      <c r="N1334" t="s">
        <v>13129</v>
      </c>
      <c r="O1334" t="s">
        <v>4314</v>
      </c>
      <c r="P1334" t="s">
        <v>2754</v>
      </c>
    </row>
    <row r="1335" spans="1:16">
      <c r="A1335" t="s">
        <v>2755</v>
      </c>
      <c r="B1335" t="s">
        <v>13130</v>
      </c>
      <c r="C1335" t="s">
        <v>10785</v>
      </c>
      <c r="D1335" s="3" t="s">
        <v>13131</v>
      </c>
      <c r="E1335" s="3" t="s">
        <v>4612</v>
      </c>
      <c r="F1335" s="4">
        <v>0.21</v>
      </c>
      <c r="G1335">
        <v>4.2</v>
      </c>
      <c r="H1335" s="1">
        <v>6055</v>
      </c>
      <c r="I1335" t="s">
        <v>13132</v>
      </c>
      <c r="J1335" t="s">
        <v>13133</v>
      </c>
      <c r="K1335" t="s">
        <v>13134</v>
      </c>
      <c r="L1335" t="s">
        <v>13135</v>
      </c>
      <c r="M1335" t="s">
        <v>13136</v>
      </c>
      <c r="N1335" t="s">
        <v>13137</v>
      </c>
      <c r="O1335" t="s">
        <v>4315</v>
      </c>
      <c r="P1335" t="s">
        <v>2756</v>
      </c>
    </row>
    <row r="1336" spans="1:16">
      <c r="A1336" t="s">
        <v>2757</v>
      </c>
      <c r="B1336" t="s">
        <v>13138</v>
      </c>
      <c r="C1336" t="s">
        <v>10698</v>
      </c>
      <c r="D1336" s="3" t="s">
        <v>4527</v>
      </c>
      <c r="E1336" s="3" t="s">
        <v>5388</v>
      </c>
      <c r="F1336" s="4">
        <v>0.33</v>
      </c>
      <c r="G1336">
        <v>4.2</v>
      </c>
      <c r="H1336">
        <v>386</v>
      </c>
      <c r="I1336" t="s">
        <v>13139</v>
      </c>
      <c r="J1336" t="s">
        <v>13140</v>
      </c>
      <c r="K1336" t="s">
        <v>13141</v>
      </c>
      <c r="L1336" t="s">
        <v>13142</v>
      </c>
      <c r="M1336" t="s">
        <v>13143</v>
      </c>
      <c r="N1336" t="s">
        <v>13144</v>
      </c>
      <c r="O1336" t="s">
        <v>4316</v>
      </c>
      <c r="P1336" t="s">
        <v>2758</v>
      </c>
    </row>
    <row r="1337" spans="1:16">
      <c r="A1337" t="s">
        <v>2759</v>
      </c>
      <c r="B1337" t="s">
        <v>13145</v>
      </c>
      <c r="C1337" t="s">
        <v>13146</v>
      </c>
      <c r="D1337" s="3" t="s">
        <v>13147</v>
      </c>
      <c r="E1337" s="3" t="s">
        <v>8203</v>
      </c>
      <c r="F1337" s="4">
        <v>0.55000000000000004</v>
      </c>
      <c r="G1337">
        <v>4.0999999999999996</v>
      </c>
      <c r="H1337">
        <v>557</v>
      </c>
      <c r="I1337" t="s">
        <v>13148</v>
      </c>
      <c r="J1337" t="s">
        <v>13149</v>
      </c>
      <c r="K1337" t="s">
        <v>13150</v>
      </c>
      <c r="L1337" t="s">
        <v>13151</v>
      </c>
      <c r="M1337" t="s">
        <v>13152</v>
      </c>
      <c r="N1337" t="s">
        <v>13153</v>
      </c>
      <c r="O1337" t="s">
        <v>4317</v>
      </c>
      <c r="P1337" t="s">
        <v>2761</v>
      </c>
    </row>
    <row r="1338" spans="1:16">
      <c r="A1338" t="s">
        <v>2762</v>
      </c>
      <c r="B1338" t="s">
        <v>13154</v>
      </c>
      <c r="C1338" t="s">
        <v>13155</v>
      </c>
      <c r="D1338" s="3" t="s">
        <v>13156</v>
      </c>
      <c r="E1338" s="3" t="s">
        <v>5367</v>
      </c>
      <c r="F1338" s="4">
        <v>0.47</v>
      </c>
      <c r="G1338">
        <v>4.4000000000000004</v>
      </c>
      <c r="H1338" s="1">
        <v>2288</v>
      </c>
      <c r="I1338" t="s">
        <v>13157</v>
      </c>
      <c r="J1338" t="s">
        <v>13158</v>
      </c>
      <c r="K1338" t="s">
        <v>13159</v>
      </c>
      <c r="L1338" t="s">
        <v>13160</v>
      </c>
      <c r="M1338" t="s">
        <v>13161</v>
      </c>
      <c r="N1338" t="s">
        <v>13162</v>
      </c>
      <c r="O1338" t="s">
        <v>4318</v>
      </c>
      <c r="P1338" t="s">
        <v>2764</v>
      </c>
    </row>
    <row r="1339" spans="1:16">
      <c r="A1339" t="s">
        <v>2765</v>
      </c>
      <c r="B1339" t="s">
        <v>13163</v>
      </c>
      <c r="C1339" t="s">
        <v>10793</v>
      </c>
      <c r="D1339" s="3" t="s">
        <v>4483</v>
      </c>
      <c r="E1339" s="3" t="s">
        <v>12591</v>
      </c>
      <c r="F1339" s="4">
        <v>0.18</v>
      </c>
      <c r="G1339">
        <v>4.0999999999999996</v>
      </c>
      <c r="H1339" s="1">
        <v>1106</v>
      </c>
      <c r="I1339" t="s">
        <v>13164</v>
      </c>
      <c r="J1339" t="s">
        <v>13165</v>
      </c>
      <c r="K1339" t="s">
        <v>13166</v>
      </c>
      <c r="L1339" t="s">
        <v>13167</v>
      </c>
      <c r="M1339" t="s">
        <v>13168</v>
      </c>
      <c r="N1339" t="s">
        <v>13169</v>
      </c>
      <c r="O1339" t="s">
        <v>4319</v>
      </c>
      <c r="P1339" t="s">
        <v>2766</v>
      </c>
    </row>
    <row r="1340" spans="1:16">
      <c r="A1340" t="s">
        <v>2767</v>
      </c>
      <c r="B1340" t="s">
        <v>13170</v>
      </c>
      <c r="C1340" t="s">
        <v>11285</v>
      </c>
      <c r="D1340" s="3" t="s">
        <v>7668</v>
      </c>
      <c r="E1340" s="3" t="s">
        <v>11641</v>
      </c>
      <c r="F1340" s="4">
        <v>0.37</v>
      </c>
      <c r="G1340">
        <v>4.2</v>
      </c>
      <c r="H1340" s="1">
        <v>11935</v>
      </c>
      <c r="I1340" t="s">
        <v>13171</v>
      </c>
      <c r="J1340" t="s">
        <v>13172</v>
      </c>
      <c r="K1340" t="s">
        <v>13173</v>
      </c>
      <c r="L1340" t="s">
        <v>13174</v>
      </c>
      <c r="M1340" t="s">
        <v>13175</v>
      </c>
      <c r="N1340" t="s">
        <v>13176</v>
      </c>
      <c r="O1340" t="s">
        <v>4320</v>
      </c>
      <c r="P1340" t="s">
        <v>2768</v>
      </c>
    </row>
    <row r="1341" spans="1:16">
      <c r="A1341" t="s">
        <v>2769</v>
      </c>
      <c r="B1341" t="s">
        <v>13177</v>
      </c>
      <c r="C1341" t="s">
        <v>10907</v>
      </c>
      <c r="D1341" s="3" t="s">
        <v>12293</v>
      </c>
      <c r="E1341" s="3" t="s">
        <v>11322</v>
      </c>
      <c r="F1341" s="4">
        <v>0.37</v>
      </c>
      <c r="G1341">
        <v>4.0999999999999996</v>
      </c>
      <c r="H1341" s="1">
        <v>5059</v>
      </c>
      <c r="I1341" t="s">
        <v>13178</v>
      </c>
      <c r="J1341" t="s">
        <v>13179</v>
      </c>
      <c r="K1341" t="s">
        <v>13180</v>
      </c>
      <c r="L1341" t="s">
        <v>13181</v>
      </c>
      <c r="M1341" t="s">
        <v>13182</v>
      </c>
      <c r="N1341" t="s">
        <v>13183</v>
      </c>
      <c r="O1341" t="s">
        <v>4321</v>
      </c>
      <c r="P1341" t="s">
        <v>2770</v>
      </c>
    </row>
    <row r="1342" spans="1:16">
      <c r="A1342" t="s">
        <v>2771</v>
      </c>
      <c r="B1342" t="s">
        <v>13184</v>
      </c>
      <c r="C1342" t="s">
        <v>10690</v>
      </c>
      <c r="D1342" s="3" t="s">
        <v>13185</v>
      </c>
      <c r="E1342" s="3" t="s">
        <v>4677</v>
      </c>
      <c r="F1342" s="4">
        <v>0.51</v>
      </c>
      <c r="G1342">
        <v>3.9</v>
      </c>
      <c r="H1342">
        <v>157</v>
      </c>
      <c r="I1342" t="s">
        <v>13186</v>
      </c>
      <c r="J1342" t="s">
        <v>13187</v>
      </c>
      <c r="K1342" t="s">
        <v>13188</v>
      </c>
      <c r="L1342" t="s">
        <v>13189</v>
      </c>
      <c r="M1342" t="s">
        <v>13190</v>
      </c>
      <c r="N1342" t="s">
        <v>13191</v>
      </c>
      <c r="O1342" t="s">
        <v>4322</v>
      </c>
      <c r="P1342" t="s">
        <v>2772</v>
      </c>
    </row>
    <row r="1343" spans="1:16">
      <c r="A1343" t="s">
        <v>2773</v>
      </c>
      <c r="B1343" t="s">
        <v>13192</v>
      </c>
      <c r="C1343" t="s">
        <v>10810</v>
      </c>
      <c r="D1343" s="3" t="s">
        <v>13193</v>
      </c>
      <c r="E1343" s="3" t="s">
        <v>13194</v>
      </c>
      <c r="F1343" s="4">
        <v>0.28000000000000003</v>
      </c>
      <c r="G1343">
        <v>3.9</v>
      </c>
      <c r="H1343" s="1">
        <v>3584</v>
      </c>
      <c r="I1343" t="s">
        <v>13195</v>
      </c>
      <c r="J1343" t="s">
        <v>13196</v>
      </c>
      <c r="K1343" t="s">
        <v>13197</v>
      </c>
      <c r="L1343" t="s">
        <v>13198</v>
      </c>
      <c r="M1343" t="s">
        <v>13199</v>
      </c>
      <c r="N1343" t="s">
        <v>13200</v>
      </c>
      <c r="O1343" t="s">
        <v>4323</v>
      </c>
      <c r="P1343" t="s">
        <v>2774</v>
      </c>
    </row>
    <row r="1344" spans="1:16">
      <c r="A1344" t="s">
        <v>2775</v>
      </c>
      <c r="B1344" t="s">
        <v>13201</v>
      </c>
      <c r="C1344" t="s">
        <v>10950</v>
      </c>
      <c r="D1344" s="3" t="s">
        <v>11563</v>
      </c>
      <c r="E1344" s="3" t="s">
        <v>6510</v>
      </c>
      <c r="F1344" s="4">
        <v>0.09</v>
      </c>
      <c r="G1344">
        <v>4.2</v>
      </c>
      <c r="H1344" s="1">
        <v>1899</v>
      </c>
      <c r="I1344" t="s">
        <v>13202</v>
      </c>
      <c r="J1344" t="s">
        <v>13203</v>
      </c>
      <c r="K1344" t="s">
        <v>13204</v>
      </c>
      <c r="L1344" t="s">
        <v>13205</v>
      </c>
      <c r="M1344" t="s">
        <v>13206</v>
      </c>
      <c r="N1344" t="s">
        <v>13207</v>
      </c>
      <c r="O1344" t="s">
        <v>4324</v>
      </c>
      <c r="P1344" t="s">
        <v>2776</v>
      </c>
    </row>
    <row r="1345" spans="1:16">
      <c r="A1345" t="s">
        <v>2777</v>
      </c>
      <c r="B1345" t="s">
        <v>13208</v>
      </c>
      <c r="C1345" t="s">
        <v>12083</v>
      </c>
      <c r="D1345" s="3" t="s">
        <v>13185</v>
      </c>
      <c r="E1345" s="3" t="s">
        <v>13209</v>
      </c>
      <c r="F1345" s="4">
        <v>0.3</v>
      </c>
      <c r="G1345">
        <v>4.2</v>
      </c>
      <c r="H1345" s="1">
        <v>15252</v>
      </c>
      <c r="I1345" t="s">
        <v>13210</v>
      </c>
      <c r="J1345" t="s">
        <v>13211</v>
      </c>
      <c r="K1345" t="s">
        <v>13212</v>
      </c>
      <c r="L1345" t="s">
        <v>13213</v>
      </c>
      <c r="M1345" t="s">
        <v>13214</v>
      </c>
      <c r="N1345" t="s">
        <v>13215</v>
      </c>
      <c r="O1345" t="s">
        <v>4325</v>
      </c>
      <c r="P1345" t="s">
        <v>2778</v>
      </c>
    </row>
    <row r="1346" spans="1:16">
      <c r="A1346" t="s">
        <v>2779</v>
      </c>
      <c r="B1346" t="s">
        <v>13216</v>
      </c>
      <c r="C1346" t="s">
        <v>10681</v>
      </c>
      <c r="D1346" s="3" t="s">
        <v>13217</v>
      </c>
      <c r="E1346" s="3" t="s">
        <v>4835</v>
      </c>
      <c r="F1346" s="4">
        <v>0.57999999999999996</v>
      </c>
      <c r="G1346">
        <v>3.7</v>
      </c>
      <c r="H1346">
        <v>4</v>
      </c>
      <c r="I1346" t="s">
        <v>13218</v>
      </c>
      <c r="J1346" t="s">
        <v>13219</v>
      </c>
      <c r="K1346" t="s">
        <v>13220</v>
      </c>
      <c r="L1346" t="s">
        <v>13221</v>
      </c>
      <c r="M1346" t="s">
        <v>13222</v>
      </c>
      <c r="N1346" t="s">
        <v>13223</v>
      </c>
      <c r="O1346" t="s">
        <v>4326</v>
      </c>
      <c r="P1346" t="s">
        <v>2780</v>
      </c>
    </row>
    <row r="1347" spans="1:16">
      <c r="A1347" t="s">
        <v>2781</v>
      </c>
      <c r="B1347" t="s">
        <v>13224</v>
      </c>
      <c r="C1347" t="s">
        <v>12121</v>
      </c>
      <c r="D1347" s="3" t="s">
        <v>13225</v>
      </c>
      <c r="E1347" s="3" t="s">
        <v>13226</v>
      </c>
      <c r="F1347" s="4">
        <v>0.14000000000000001</v>
      </c>
      <c r="G1347">
        <v>3.7</v>
      </c>
      <c r="H1347" s="1">
        <v>1662</v>
      </c>
      <c r="I1347" t="s">
        <v>13227</v>
      </c>
      <c r="J1347" t="s">
        <v>13228</v>
      </c>
      <c r="K1347" t="s">
        <v>13229</v>
      </c>
      <c r="L1347" t="s">
        <v>13230</v>
      </c>
      <c r="M1347" t="s">
        <v>13231</v>
      </c>
      <c r="N1347" t="s">
        <v>13232</v>
      </c>
      <c r="O1347" t="s">
        <v>4327</v>
      </c>
      <c r="P1347" t="s">
        <v>2782</v>
      </c>
    </row>
    <row r="1348" spans="1:16">
      <c r="A1348" t="s">
        <v>2783</v>
      </c>
      <c r="B1348" t="s">
        <v>13233</v>
      </c>
      <c r="C1348" t="s">
        <v>10802</v>
      </c>
      <c r="D1348" s="3" t="s">
        <v>13234</v>
      </c>
      <c r="E1348" s="3" t="s">
        <v>11415</v>
      </c>
      <c r="F1348" s="4">
        <v>0.53</v>
      </c>
      <c r="G1348">
        <v>3.4</v>
      </c>
      <c r="H1348">
        <v>422</v>
      </c>
      <c r="I1348" t="s">
        <v>13235</v>
      </c>
      <c r="J1348" t="s">
        <v>13236</v>
      </c>
      <c r="K1348" t="s">
        <v>13237</v>
      </c>
      <c r="L1348" t="s">
        <v>13238</v>
      </c>
      <c r="M1348" t="s">
        <v>13239</v>
      </c>
      <c r="N1348" t="s">
        <v>13240</v>
      </c>
      <c r="O1348" t="s">
        <v>4328</v>
      </c>
      <c r="P1348" t="s">
        <v>2784</v>
      </c>
    </row>
    <row r="1349" spans="1:16">
      <c r="A1349" t="s">
        <v>2785</v>
      </c>
      <c r="B1349" t="s">
        <v>13241</v>
      </c>
      <c r="C1349" t="s">
        <v>10681</v>
      </c>
      <c r="D1349" s="3" t="s">
        <v>13242</v>
      </c>
      <c r="E1349" s="3" t="s">
        <v>5121</v>
      </c>
      <c r="F1349" s="4">
        <v>0.5</v>
      </c>
      <c r="G1349">
        <v>4.2</v>
      </c>
      <c r="H1349">
        <v>79</v>
      </c>
      <c r="I1349" t="s">
        <v>13243</v>
      </c>
      <c r="J1349" t="s">
        <v>13244</v>
      </c>
      <c r="K1349" t="s">
        <v>13245</v>
      </c>
      <c r="L1349" t="s">
        <v>13246</v>
      </c>
      <c r="M1349" t="s">
        <v>13247</v>
      </c>
      <c r="N1349" t="s">
        <v>13248</v>
      </c>
      <c r="O1349" t="s">
        <v>4329</v>
      </c>
      <c r="P1349" t="s">
        <v>2786</v>
      </c>
    </row>
    <row r="1350" spans="1:16">
      <c r="A1350" t="s">
        <v>2787</v>
      </c>
      <c r="B1350" t="s">
        <v>13249</v>
      </c>
      <c r="C1350" t="s">
        <v>10854</v>
      </c>
      <c r="D1350" s="3" t="s">
        <v>12381</v>
      </c>
      <c r="E1350" s="3" t="s">
        <v>13250</v>
      </c>
      <c r="F1350" s="4">
        <v>0.38</v>
      </c>
      <c r="G1350">
        <v>4</v>
      </c>
      <c r="H1350" s="1">
        <v>5160</v>
      </c>
      <c r="I1350" t="s">
        <v>13251</v>
      </c>
      <c r="J1350" t="s">
        <v>13252</v>
      </c>
      <c r="K1350" t="s">
        <v>13253</v>
      </c>
      <c r="L1350" t="s">
        <v>13254</v>
      </c>
      <c r="M1350" t="s">
        <v>13255</v>
      </c>
      <c r="N1350" t="s">
        <v>13256</v>
      </c>
      <c r="O1350" t="s">
        <v>4330</v>
      </c>
      <c r="P1350" t="s">
        <v>2788</v>
      </c>
    </row>
    <row r="1351" spans="1:16">
      <c r="A1351" t="s">
        <v>2789</v>
      </c>
      <c r="B1351" t="s">
        <v>13257</v>
      </c>
      <c r="C1351" t="s">
        <v>10671</v>
      </c>
      <c r="D1351" s="3" t="s">
        <v>5683</v>
      </c>
      <c r="E1351" s="3" t="s">
        <v>13258</v>
      </c>
      <c r="F1351" s="4">
        <v>0.6</v>
      </c>
      <c r="G1351">
        <v>4.0999999999999996</v>
      </c>
      <c r="H1351" s="1">
        <v>2311</v>
      </c>
      <c r="I1351" t="s">
        <v>13259</v>
      </c>
      <c r="J1351" t="s">
        <v>13260</v>
      </c>
      <c r="K1351" t="s">
        <v>13261</v>
      </c>
      <c r="L1351" t="s">
        <v>13262</v>
      </c>
      <c r="M1351" t="s">
        <v>13263</v>
      </c>
      <c r="N1351" t="s">
        <v>13264</v>
      </c>
      <c r="O1351" t="s">
        <v>4331</v>
      </c>
      <c r="P1351" t="s">
        <v>2790</v>
      </c>
    </row>
    <row r="1352" spans="1:16">
      <c r="A1352" t="s">
        <v>2791</v>
      </c>
      <c r="B1352" t="s">
        <v>13265</v>
      </c>
      <c r="C1352" t="s">
        <v>10810</v>
      </c>
      <c r="D1352" s="3" t="s">
        <v>9803</v>
      </c>
      <c r="E1352" s="3" t="s">
        <v>13266</v>
      </c>
      <c r="F1352" s="4">
        <v>0.43</v>
      </c>
      <c r="G1352">
        <v>3.9</v>
      </c>
      <c r="H1352">
        <v>588</v>
      </c>
      <c r="I1352" t="s">
        <v>13267</v>
      </c>
      <c r="J1352" t="s">
        <v>13268</v>
      </c>
      <c r="K1352" t="s">
        <v>13269</v>
      </c>
      <c r="L1352" t="s">
        <v>13270</v>
      </c>
      <c r="M1352" t="s">
        <v>13271</v>
      </c>
      <c r="N1352" t="s">
        <v>13272</v>
      </c>
      <c r="O1352" t="s">
        <v>4332</v>
      </c>
      <c r="P1352" t="s">
        <v>2792</v>
      </c>
    </row>
    <row r="1353" spans="1:16">
      <c r="A1353" t="s">
        <v>2793</v>
      </c>
      <c r="B1353" t="s">
        <v>13273</v>
      </c>
      <c r="C1353" t="s">
        <v>10793</v>
      </c>
      <c r="D1353" s="3" t="s">
        <v>13274</v>
      </c>
      <c r="E1353" s="3" t="s">
        <v>6002</v>
      </c>
      <c r="F1353" s="4">
        <v>0.41</v>
      </c>
      <c r="G1353">
        <v>4</v>
      </c>
      <c r="H1353" s="1">
        <v>3271</v>
      </c>
      <c r="I1353" t="s">
        <v>13275</v>
      </c>
      <c r="J1353" t="s">
        <v>13276</v>
      </c>
      <c r="K1353" t="s">
        <v>13277</v>
      </c>
      <c r="L1353" t="s">
        <v>13278</v>
      </c>
      <c r="M1353" t="s">
        <v>13279</v>
      </c>
      <c r="N1353" t="s">
        <v>13280</v>
      </c>
      <c r="O1353" t="s">
        <v>4333</v>
      </c>
      <c r="P1353" t="s">
        <v>2794</v>
      </c>
    </row>
    <row r="1354" spans="1:16">
      <c r="A1354" t="s">
        <v>2795</v>
      </c>
      <c r="B1354" t="s">
        <v>13281</v>
      </c>
      <c r="C1354" t="s">
        <v>10802</v>
      </c>
      <c r="D1354" s="3" t="s">
        <v>13282</v>
      </c>
      <c r="E1354" s="3" t="s">
        <v>13283</v>
      </c>
      <c r="F1354" s="4">
        <v>0.43</v>
      </c>
      <c r="G1354">
        <v>3.9</v>
      </c>
      <c r="H1354" s="1">
        <v>11004</v>
      </c>
      <c r="I1354" t="s">
        <v>13284</v>
      </c>
      <c r="J1354" t="s">
        <v>13285</v>
      </c>
      <c r="K1354" t="s">
        <v>13286</v>
      </c>
      <c r="L1354" t="s">
        <v>13287</v>
      </c>
      <c r="M1354" t="s">
        <v>13288</v>
      </c>
      <c r="N1354" t="s">
        <v>13289</v>
      </c>
      <c r="O1354" t="s">
        <v>4334</v>
      </c>
      <c r="P1354" t="s">
        <v>2796</v>
      </c>
    </row>
    <row r="1355" spans="1:16">
      <c r="A1355" t="s">
        <v>2797</v>
      </c>
      <c r="B1355" t="s">
        <v>13290</v>
      </c>
      <c r="C1355" t="s">
        <v>10854</v>
      </c>
      <c r="D1355" s="3" t="s">
        <v>13291</v>
      </c>
      <c r="E1355" s="3" t="s">
        <v>13292</v>
      </c>
      <c r="F1355" s="4">
        <v>0.49</v>
      </c>
      <c r="G1355">
        <v>4.2</v>
      </c>
      <c r="H1355" s="1">
        <v>3195</v>
      </c>
      <c r="I1355" t="s">
        <v>13293</v>
      </c>
      <c r="J1355" t="s">
        <v>13294</v>
      </c>
      <c r="K1355" t="s">
        <v>13295</v>
      </c>
      <c r="L1355" t="s">
        <v>13296</v>
      </c>
      <c r="M1355" t="s">
        <v>13297</v>
      </c>
      <c r="N1355" t="s">
        <v>13298</v>
      </c>
      <c r="O1355" t="s">
        <v>4335</v>
      </c>
      <c r="P1355" t="s">
        <v>2798</v>
      </c>
    </row>
    <row r="1356" spans="1:16">
      <c r="A1356" t="s">
        <v>2799</v>
      </c>
      <c r="B1356" t="s">
        <v>13299</v>
      </c>
      <c r="C1356" t="s">
        <v>13300</v>
      </c>
      <c r="D1356" s="3" t="s">
        <v>13301</v>
      </c>
      <c r="E1356" s="3" t="s">
        <v>13302</v>
      </c>
      <c r="F1356" s="4">
        <v>0.43</v>
      </c>
      <c r="G1356">
        <v>4.3</v>
      </c>
      <c r="H1356" s="1">
        <v>3231</v>
      </c>
      <c r="I1356" t="s">
        <v>13303</v>
      </c>
      <c r="J1356" t="s">
        <v>13304</v>
      </c>
      <c r="K1356" t="s">
        <v>13305</v>
      </c>
      <c r="L1356" t="s">
        <v>13306</v>
      </c>
      <c r="M1356" t="s">
        <v>13307</v>
      </c>
      <c r="N1356" t="s">
        <v>13308</v>
      </c>
      <c r="O1356" t="s">
        <v>4336</v>
      </c>
      <c r="P1356" t="s">
        <v>2801</v>
      </c>
    </row>
    <row r="1357" spans="1:16">
      <c r="A1357" t="s">
        <v>2802</v>
      </c>
      <c r="B1357" t="s">
        <v>13309</v>
      </c>
      <c r="C1357" t="s">
        <v>11524</v>
      </c>
      <c r="D1357" s="3" t="s">
        <v>11609</v>
      </c>
      <c r="E1357" s="3" t="s">
        <v>11609</v>
      </c>
      <c r="F1357" s="4">
        <v>0</v>
      </c>
      <c r="G1357">
        <v>4</v>
      </c>
      <c r="H1357" s="1">
        <v>3246</v>
      </c>
      <c r="I1357" t="s">
        <v>13310</v>
      </c>
      <c r="J1357" t="s">
        <v>13311</v>
      </c>
      <c r="K1357" t="s">
        <v>13312</v>
      </c>
      <c r="L1357" t="s">
        <v>13313</v>
      </c>
      <c r="M1357" t="s">
        <v>13314</v>
      </c>
      <c r="N1357" t="s">
        <v>13315</v>
      </c>
      <c r="O1357" t="s">
        <v>4337</v>
      </c>
      <c r="P1357" t="s">
        <v>2803</v>
      </c>
    </row>
    <row r="1358" spans="1:16">
      <c r="A1358" t="s">
        <v>2804</v>
      </c>
      <c r="B1358" t="s">
        <v>13316</v>
      </c>
      <c r="C1358" t="s">
        <v>11251</v>
      </c>
      <c r="D1358" s="3" t="s">
        <v>13317</v>
      </c>
      <c r="E1358" s="3" t="s">
        <v>10246</v>
      </c>
      <c r="F1358" s="4">
        <v>0.46</v>
      </c>
      <c r="G1358">
        <v>2.6</v>
      </c>
      <c r="H1358">
        <v>24</v>
      </c>
      <c r="I1358" t="s">
        <v>13318</v>
      </c>
      <c r="J1358" t="s">
        <v>13319</v>
      </c>
      <c r="K1358" t="s">
        <v>13320</v>
      </c>
      <c r="L1358" t="s">
        <v>13321</v>
      </c>
      <c r="M1358" t="s">
        <v>13322</v>
      </c>
      <c r="N1358" t="s">
        <v>13323</v>
      </c>
      <c r="O1358" t="s">
        <v>4338</v>
      </c>
      <c r="P1358" t="s">
        <v>2805</v>
      </c>
    </row>
    <row r="1359" spans="1:16">
      <c r="A1359" t="s">
        <v>2806</v>
      </c>
      <c r="B1359" t="s">
        <v>13324</v>
      </c>
      <c r="C1359" t="s">
        <v>10753</v>
      </c>
      <c r="D1359" s="3" t="s">
        <v>13325</v>
      </c>
      <c r="E1359" s="3" t="s">
        <v>4888</v>
      </c>
      <c r="F1359" s="4">
        <v>0.54</v>
      </c>
      <c r="G1359">
        <v>3.8</v>
      </c>
      <c r="H1359">
        <v>144</v>
      </c>
      <c r="I1359" t="s">
        <v>13326</v>
      </c>
      <c r="J1359" t="s">
        <v>13327</v>
      </c>
      <c r="K1359" t="s">
        <v>13328</v>
      </c>
      <c r="L1359" t="s">
        <v>13329</v>
      </c>
      <c r="M1359" t="s">
        <v>13330</v>
      </c>
      <c r="N1359" t="s">
        <v>13331</v>
      </c>
      <c r="O1359" t="s">
        <v>4339</v>
      </c>
      <c r="P1359" t="s">
        <v>2807</v>
      </c>
    </row>
    <row r="1360" spans="1:16">
      <c r="A1360" t="s">
        <v>2808</v>
      </c>
      <c r="B1360" t="s">
        <v>13332</v>
      </c>
      <c r="C1360" t="s">
        <v>13333</v>
      </c>
      <c r="D1360" s="3" t="s">
        <v>13334</v>
      </c>
      <c r="E1360" s="3" t="s">
        <v>13335</v>
      </c>
      <c r="F1360" s="4">
        <v>0.08</v>
      </c>
      <c r="G1360">
        <v>4.5</v>
      </c>
      <c r="H1360" s="1">
        <v>2280</v>
      </c>
      <c r="I1360" t="s">
        <v>13336</v>
      </c>
      <c r="J1360" t="s">
        <v>13337</v>
      </c>
      <c r="K1360" t="s">
        <v>13338</v>
      </c>
      <c r="L1360" t="s">
        <v>13339</v>
      </c>
      <c r="M1360" t="s">
        <v>13340</v>
      </c>
      <c r="N1360" t="s">
        <v>13341</v>
      </c>
      <c r="O1360" t="s">
        <v>4340</v>
      </c>
      <c r="P1360" t="s">
        <v>2810</v>
      </c>
    </row>
    <row r="1361" spans="1:16">
      <c r="A1361" t="s">
        <v>2811</v>
      </c>
      <c r="B1361" t="s">
        <v>13342</v>
      </c>
      <c r="C1361" t="s">
        <v>11339</v>
      </c>
      <c r="D1361" s="3" t="s">
        <v>4835</v>
      </c>
      <c r="E1361" s="3" t="s">
        <v>5042</v>
      </c>
      <c r="F1361" s="4">
        <v>0.45</v>
      </c>
      <c r="G1361">
        <v>3.5</v>
      </c>
      <c r="H1361">
        <v>340</v>
      </c>
      <c r="I1361" t="s">
        <v>13343</v>
      </c>
      <c r="J1361" t="s">
        <v>13344</v>
      </c>
      <c r="K1361" t="s">
        <v>13345</v>
      </c>
      <c r="L1361" t="s">
        <v>13346</v>
      </c>
      <c r="M1361" t="s">
        <v>13347</v>
      </c>
      <c r="N1361" t="s">
        <v>13348</v>
      </c>
      <c r="O1361" t="s">
        <v>4341</v>
      </c>
      <c r="P1361" t="s">
        <v>2812</v>
      </c>
    </row>
    <row r="1362" spans="1:16">
      <c r="A1362" t="s">
        <v>2813</v>
      </c>
      <c r="B1362" t="s">
        <v>13349</v>
      </c>
      <c r="C1362" t="s">
        <v>10690</v>
      </c>
      <c r="D1362" s="3" t="s">
        <v>13350</v>
      </c>
      <c r="E1362" s="3" t="s">
        <v>5823</v>
      </c>
      <c r="F1362" s="4">
        <v>0.43</v>
      </c>
      <c r="G1362">
        <v>3.9</v>
      </c>
      <c r="H1362">
        <v>144</v>
      </c>
      <c r="I1362" t="s">
        <v>13351</v>
      </c>
      <c r="J1362" t="s">
        <v>13352</v>
      </c>
      <c r="K1362" t="s">
        <v>13353</v>
      </c>
      <c r="L1362" t="s">
        <v>13354</v>
      </c>
      <c r="M1362" t="s">
        <v>13355</v>
      </c>
      <c r="N1362" t="s">
        <v>13356</v>
      </c>
      <c r="O1362" t="s">
        <v>4342</v>
      </c>
      <c r="P1362" t="s">
        <v>2814</v>
      </c>
    </row>
    <row r="1363" spans="1:16">
      <c r="A1363" t="s">
        <v>2815</v>
      </c>
      <c r="B1363" t="s">
        <v>13357</v>
      </c>
      <c r="C1363" t="s">
        <v>10810</v>
      </c>
      <c r="D1363" s="3" t="s">
        <v>6509</v>
      </c>
      <c r="E1363" s="3" t="s">
        <v>7668</v>
      </c>
      <c r="F1363" s="4">
        <v>0.28999999999999998</v>
      </c>
      <c r="G1363">
        <v>4</v>
      </c>
      <c r="H1363">
        <v>727</v>
      </c>
      <c r="I1363" t="s">
        <v>13358</v>
      </c>
      <c r="J1363" t="s">
        <v>13359</v>
      </c>
      <c r="K1363" t="s">
        <v>13360</v>
      </c>
      <c r="L1363" t="s">
        <v>13361</v>
      </c>
      <c r="M1363" t="s">
        <v>13362</v>
      </c>
      <c r="N1363" t="s">
        <v>13363</v>
      </c>
      <c r="O1363" t="s">
        <v>4343</v>
      </c>
      <c r="P1363" t="s">
        <v>2816</v>
      </c>
    </row>
    <row r="1364" spans="1:16">
      <c r="A1364" t="s">
        <v>2817</v>
      </c>
      <c r="B1364" t="s">
        <v>13364</v>
      </c>
      <c r="C1364" t="s">
        <v>13365</v>
      </c>
      <c r="D1364" s="3" t="s">
        <v>4561</v>
      </c>
      <c r="E1364" s="3" t="s">
        <v>4677</v>
      </c>
      <c r="F1364" s="4">
        <v>0.55000000000000004</v>
      </c>
      <c r="G1364">
        <v>4</v>
      </c>
      <c r="H1364">
        <v>832</v>
      </c>
      <c r="I1364" t="s">
        <v>13366</v>
      </c>
      <c r="J1364" t="s">
        <v>13367</v>
      </c>
      <c r="K1364" t="s">
        <v>13368</v>
      </c>
      <c r="L1364" t="s">
        <v>13369</v>
      </c>
      <c r="M1364" t="s">
        <v>13370</v>
      </c>
      <c r="N1364" t="s">
        <v>13371</v>
      </c>
      <c r="O1364" t="s">
        <v>4344</v>
      </c>
      <c r="P1364" t="s">
        <v>2819</v>
      </c>
    </row>
    <row r="1365" spans="1:16">
      <c r="A1365" t="s">
        <v>2820</v>
      </c>
      <c r="B1365" t="s">
        <v>13372</v>
      </c>
      <c r="C1365" t="s">
        <v>10690</v>
      </c>
      <c r="D1365" s="3" t="s">
        <v>10489</v>
      </c>
      <c r="E1365" s="3" t="s">
        <v>4963</v>
      </c>
      <c r="F1365" s="4">
        <v>0.64</v>
      </c>
      <c r="G1365">
        <v>3.5</v>
      </c>
      <c r="H1365">
        <v>57</v>
      </c>
      <c r="I1365" t="s">
        <v>13373</v>
      </c>
      <c r="J1365" t="s">
        <v>13374</v>
      </c>
      <c r="K1365" t="s">
        <v>13375</v>
      </c>
      <c r="L1365" t="s">
        <v>13376</v>
      </c>
      <c r="M1365" t="s">
        <v>13377</v>
      </c>
      <c r="N1365" t="s">
        <v>13378</v>
      </c>
      <c r="O1365" t="s">
        <v>4345</v>
      </c>
      <c r="P1365" t="s">
        <v>2821</v>
      </c>
    </row>
    <row r="1366" spans="1:16">
      <c r="A1366" t="s">
        <v>2822</v>
      </c>
      <c r="B1366" t="s">
        <v>13379</v>
      </c>
      <c r="C1366" t="s">
        <v>10706</v>
      </c>
      <c r="D1366" s="3" t="s">
        <v>13380</v>
      </c>
      <c r="E1366" s="3" t="s">
        <v>4716</v>
      </c>
      <c r="F1366" s="4">
        <v>0.51</v>
      </c>
      <c r="G1366">
        <v>4</v>
      </c>
      <c r="H1366" s="1">
        <v>1644</v>
      </c>
      <c r="I1366" t="s">
        <v>13381</v>
      </c>
      <c r="J1366" t="s">
        <v>13382</v>
      </c>
      <c r="K1366" t="s">
        <v>13383</v>
      </c>
      <c r="L1366" t="s">
        <v>13384</v>
      </c>
      <c r="M1366" t="s">
        <v>13385</v>
      </c>
      <c r="N1366" t="s">
        <v>13386</v>
      </c>
      <c r="O1366" t="s">
        <v>4346</v>
      </c>
      <c r="P1366" t="s">
        <v>2823</v>
      </c>
    </row>
    <row r="1367" spans="1:16">
      <c r="A1367" t="s">
        <v>2824</v>
      </c>
      <c r="B1367" t="s">
        <v>13387</v>
      </c>
      <c r="C1367" t="s">
        <v>10846</v>
      </c>
      <c r="D1367" s="3" t="s">
        <v>8537</v>
      </c>
      <c r="E1367" s="3" t="s">
        <v>4677</v>
      </c>
      <c r="F1367" s="4">
        <v>0.76</v>
      </c>
      <c r="G1367">
        <v>3.4</v>
      </c>
      <c r="H1367" s="1">
        <v>1066</v>
      </c>
      <c r="I1367" t="s">
        <v>13388</v>
      </c>
      <c r="J1367" t="s">
        <v>13389</v>
      </c>
      <c r="K1367" t="s">
        <v>13390</v>
      </c>
      <c r="L1367" t="s">
        <v>13391</v>
      </c>
      <c r="M1367" t="s">
        <v>13392</v>
      </c>
      <c r="N1367" t="s">
        <v>13393</v>
      </c>
      <c r="O1367" t="s">
        <v>4347</v>
      </c>
      <c r="P1367" t="s">
        <v>2825</v>
      </c>
    </row>
    <row r="1368" spans="1:16">
      <c r="A1368" t="s">
        <v>2826</v>
      </c>
      <c r="B1368" t="s">
        <v>13394</v>
      </c>
      <c r="C1368" t="s">
        <v>10810</v>
      </c>
      <c r="D1368" s="3" t="s">
        <v>13395</v>
      </c>
      <c r="E1368" s="3" t="s">
        <v>13396</v>
      </c>
      <c r="F1368" s="4">
        <v>0.39</v>
      </c>
      <c r="G1368">
        <v>4.2</v>
      </c>
      <c r="H1368" s="1">
        <v>7968</v>
      </c>
      <c r="I1368" t="s">
        <v>13397</v>
      </c>
      <c r="J1368" t="s">
        <v>13398</v>
      </c>
      <c r="K1368" t="s">
        <v>13399</v>
      </c>
      <c r="L1368" t="s">
        <v>13400</v>
      </c>
      <c r="M1368" t="s">
        <v>13401</v>
      </c>
      <c r="N1368" t="s">
        <v>13402</v>
      </c>
      <c r="O1368" t="s">
        <v>4348</v>
      </c>
      <c r="P1368" t="s">
        <v>2827</v>
      </c>
    </row>
    <row r="1369" spans="1:16">
      <c r="A1369" t="s">
        <v>2828</v>
      </c>
      <c r="B1369" t="s">
        <v>13403</v>
      </c>
      <c r="C1369" t="s">
        <v>10907</v>
      </c>
      <c r="D1369" s="3" t="s">
        <v>13404</v>
      </c>
      <c r="E1369" s="3" t="s">
        <v>12292</v>
      </c>
      <c r="F1369" s="4">
        <v>0.34</v>
      </c>
      <c r="G1369">
        <v>3.8</v>
      </c>
      <c r="H1369" s="1">
        <v>3195</v>
      </c>
      <c r="I1369" t="s">
        <v>13405</v>
      </c>
      <c r="J1369" t="s">
        <v>13406</v>
      </c>
      <c r="K1369" t="s">
        <v>13407</v>
      </c>
      <c r="L1369" t="s">
        <v>13408</v>
      </c>
      <c r="M1369" t="s">
        <v>13409</v>
      </c>
      <c r="N1369" t="s">
        <v>13410</v>
      </c>
      <c r="O1369" t="s">
        <v>4349</v>
      </c>
      <c r="P1369" t="s">
        <v>2829</v>
      </c>
    </row>
    <row r="1370" spans="1:16">
      <c r="A1370" t="s">
        <v>2830</v>
      </c>
      <c r="B1370" t="s">
        <v>13411</v>
      </c>
      <c r="C1370" t="s">
        <v>11508</v>
      </c>
      <c r="D1370" s="3" t="s">
        <v>10714</v>
      </c>
      <c r="E1370" s="3" t="s">
        <v>4509</v>
      </c>
      <c r="F1370" s="4">
        <v>0.41</v>
      </c>
      <c r="G1370">
        <v>4.0999999999999996</v>
      </c>
      <c r="H1370" s="1">
        <v>1456</v>
      </c>
      <c r="I1370" t="s">
        <v>13412</v>
      </c>
      <c r="J1370" t="s">
        <v>13413</v>
      </c>
      <c r="K1370" t="s">
        <v>13414</v>
      </c>
      <c r="L1370" t="s">
        <v>13415</v>
      </c>
      <c r="M1370" t="s">
        <v>13416</v>
      </c>
      <c r="N1370" t="s">
        <v>13417</v>
      </c>
      <c r="O1370" t="s">
        <v>4350</v>
      </c>
      <c r="P1370" t="s">
        <v>2831</v>
      </c>
    </row>
    <row r="1371" spans="1:16">
      <c r="A1371" t="s">
        <v>2832</v>
      </c>
      <c r="B1371" t="s">
        <v>13418</v>
      </c>
      <c r="C1371" t="s">
        <v>13419</v>
      </c>
      <c r="D1371" s="3" t="s">
        <v>4716</v>
      </c>
      <c r="E1371" s="3" t="s">
        <v>5073</v>
      </c>
      <c r="F1371" s="4">
        <v>0.54</v>
      </c>
      <c r="G1371">
        <v>4.2</v>
      </c>
      <c r="H1371">
        <v>590</v>
      </c>
      <c r="I1371" t="s">
        <v>13420</v>
      </c>
      <c r="J1371" t="s">
        <v>13421</v>
      </c>
      <c r="K1371" t="s">
        <v>13422</v>
      </c>
      <c r="L1371" t="s">
        <v>13423</v>
      </c>
      <c r="M1371" t="s">
        <v>13424</v>
      </c>
      <c r="N1371" t="s">
        <v>13425</v>
      </c>
      <c r="O1371" t="s">
        <v>4351</v>
      </c>
      <c r="P1371" t="s">
        <v>2834</v>
      </c>
    </row>
    <row r="1372" spans="1:16">
      <c r="A1372" t="s">
        <v>2835</v>
      </c>
      <c r="B1372" t="s">
        <v>13426</v>
      </c>
      <c r="C1372" t="s">
        <v>11524</v>
      </c>
      <c r="D1372" s="3" t="s">
        <v>4509</v>
      </c>
      <c r="E1372" s="3" t="s">
        <v>4527</v>
      </c>
      <c r="F1372" s="4">
        <v>0.5</v>
      </c>
      <c r="G1372">
        <v>4.3</v>
      </c>
      <c r="H1372" s="1">
        <v>1436</v>
      </c>
      <c r="I1372" t="s">
        <v>13427</v>
      </c>
      <c r="J1372" t="s">
        <v>13428</v>
      </c>
      <c r="K1372" t="s">
        <v>13429</v>
      </c>
      <c r="L1372" t="s">
        <v>13430</v>
      </c>
      <c r="M1372" t="s">
        <v>13431</v>
      </c>
      <c r="N1372" t="s">
        <v>13432</v>
      </c>
      <c r="O1372" t="s">
        <v>4352</v>
      </c>
      <c r="P1372" t="s">
        <v>2836</v>
      </c>
    </row>
    <row r="1373" spans="1:16">
      <c r="A1373" t="s">
        <v>2837</v>
      </c>
      <c r="B1373" t="s">
        <v>13433</v>
      </c>
      <c r="C1373" t="s">
        <v>10793</v>
      </c>
      <c r="D1373" s="3" t="s">
        <v>5174</v>
      </c>
      <c r="E1373" s="3" t="s">
        <v>9116</v>
      </c>
      <c r="F1373" s="4">
        <v>0.28999999999999998</v>
      </c>
      <c r="G1373">
        <v>4.2</v>
      </c>
      <c r="H1373" s="1">
        <v>4184</v>
      </c>
      <c r="I1373" t="s">
        <v>13434</v>
      </c>
      <c r="J1373" t="s">
        <v>13435</v>
      </c>
      <c r="K1373" t="s">
        <v>13436</v>
      </c>
      <c r="L1373" t="s">
        <v>13437</v>
      </c>
      <c r="M1373" t="s">
        <v>13438</v>
      </c>
      <c r="N1373" t="s">
        <v>13439</v>
      </c>
      <c r="O1373" t="s">
        <v>4353</v>
      </c>
      <c r="P1373" t="s">
        <v>2838</v>
      </c>
    </row>
    <row r="1374" spans="1:16">
      <c r="A1374" t="s">
        <v>2839</v>
      </c>
      <c r="B1374" t="s">
        <v>13440</v>
      </c>
      <c r="C1374" t="s">
        <v>11508</v>
      </c>
      <c r="D1374" s="3" t="s">
        <v>4593</v>
      </c>
      <c r="E1374" s="3" t="s">
        <v>9588</v>
      </c>
      <c r="F1374" s="4">
        <v>0.38</v>
      </c>
      <c r="G1374">
        <v>4.0999999999999996</v>
      </c>
      <c r="H1374">
        <v>693</v>
      </c>
      <c r="I1374" t="s">
        <v>13441</v>
      </c>
      <c r="J1374" t="s">
        <v>13442</v>
      </c>
      <c r="K1374" t="s">
        <v>13443</v>
      </c>
      <c r="L1374" t="s">
        <v>13444</v>
      </c>
      <c r="M1374" t="s">
        <v>13445</v>
      </c>
      <c r="N1374" t="s">
        <v>13446</v>
      </c>
      <c r="O1374" t="s">
        <v>4354</v>
      </c>
      <c r="P1374" t="s">
        <v>2840</v>
      </c>
    </row>
    <row r="1375" spans="1:16">
      <c r="A1375" t="s">
        <v>2841</v>
      </c>
      <c r="B1375" t="s">
        <v>13447</v>
      </c>
      <c r="C1375" t="s">
        <v>11524</v>
      </c>
      <c r="D1375" s="3" t="s">
        <v>6435</v>
      </c>
      <c r="E1375" s="3" t="s">
        <v>4716</v>
      </c>
      <c r="F1375" s="4">
        <v>0.69</v>
      </c>
      <c r="G1375">
        <v>3.9</v>
      </c>
      <c r="H1375" s="1">
        <v>1306</v>
      </c>
      <c r="I1375" t="s">
        <v>13448</v>
      </c>
      <c r="J1375" t="s">
        <v>13449</v>
      </c>
      <c r="K1375" t="s">
        <v>13450</v>
      </c>
      <c r="L1375" t="s">
        <v>13451</v>
      </c>
      <c r="M1375" t="s">
        <v>13452</v>
      </c>
      <c r="N1375" t="s">
        <v>13453</v>
      </c>
      <c r="O1375" t="s">
        <v>4355</v>
      </c>
      <c r="P1375" t="s">
        <v>2842</v>
      </c>
    </row>
    <row r="1376" spans="1:16">
      <c r="A1376" t="s">
        <v>2843</v>
      </c>
      <c r="B1376" t="s">
        <v>13454</v>
      </c>
      <c r="C1376" t="s">
        <v>10690</v>
      </c>
      <c r="D1376" s="3" t="s">
        <v>13455</v>
      </c>
      <c r="E1376" s="3" t="s">
        <v>4527</v>
      </c>
      <c r="F1376" s="4">
        <v>0.22</v>
      </c>
      <c r="G1376">
        <v>3.3</v>
      </c>
      <c r="H1376">
        <v>8</v>
      </c>
      <c r="I1376" t="s">
        <v>13456</v>
      </c>
      <c r="J1376" t="s">
        <v>13457</v>
      </c>
      <c r="K1376" t="s">
        <v>13458</v>
      </c>
      <c r="L1376" t="s">
        <v>13459</v>
      </c>
      <c r="M1376" t="s">
        <v>13460</v>
      </c>
      <c r="N1376" t="s">
        <v>13461</v>
      </c>
      <c r="O1376" t="s">
        <v>4356</v>
      </c>
      <c r="P1376" t="s">
        <v>2844</v>
      </c>
    </row>
    <row r="1377" spans="1:16">
      <c r="A1377" t="s">
        <v>2845</v>
      </c>
      <c r="B1377" t="s">
        <v>13462</v>
      </c>
      <c r="C1377" t="s">
        <v>13463</v>
      </c>
      <c r="D1377" s="3" t="s">
        <v>4621</v>
      </c>
      <c r="E1377" s="3" t="s">
        <v>4483</v>
      </c>
      <c r="F1377" s="4">
        <v>0.6</v>
      </c>
      <c r="G1377">
        <v>4.3</v>
      </c>
      <c r="H1377" s="1">
        <v>2326</v>
      </c>
      <c r="I1377" t="s">
        <v>13464</v>
      </c>
      <c r="J1377" t="s">
        <v>13465</v>
      </c>
      <c r="K1377" t="s">
        <v>13466</v>
      </c>
      <c r="L1377" t="s">
        <v>13467</v>
      </c>
      <c r="M1377" t="s">
        <v>13468</v>
      </c>
      <c r="N1377" t="s">
        <v>13469</v>
      </c>
      <c r="O1377" t="s">
        <v>4357</v>
      </c>
      <c r="P1377" t="s">
        <v>2847</v>
      </c>
    </row>
    <row r="1378" spans="1:16">
      <c r="A1378" t="s">
        <v>2848</v>
      </c>
      <c r="B1378" t="s">
        <v>13470</v>
      </c>
      <c r="C1378" t="s">
        <v>11524</v>
      </c>
      <c r="D1378" s="3" t="s">
        <v>6323</v>
      </c>
      <c r="E1378" s="3" t="s">
        <v>4888</v>
      </c>
      <c r="F1378" s="4">
        <v>0.86</v>
      </c>
      <c r="G1378">
        <v>3.9</v>
      </c>
      <c r="H1378" s="1">
        <v>1004</v>
      </c>
      <c r="I1378" t="s">
        <v>13471</v>
      </c>
      <c r="J1378" t="s">
        <v>13472</v>
      </c>
      <c r="K1378" t="s">
        <v>13473</v>
      </c>
      <c r="L1378" t="s">
        <v>13474</v>
      </c>
      <c r="M1378" t="s">
        <v>13475</v>
      </c>
      <c r="N1378" t="s">
        <v>13476</v>
      </c>
      <c r="O1378" t="s">
        <v>4358</v>
      </c>
      <c r="P1378" t="s">
        <v>2849</v>
      </c>
    </row>
    <row r="1379" spans="1:16">
      <c r="A1379" t="s">
        <v>2850</v>
      </c>
      <c r="B1379" t="s">
        <v>13477</v>
      </c>
      <c r="C1379" t="s">
        <v>10793</v>
      </c>
      <c r="D1379" s="3" t="s">
        <v>8263</v>
      </c>
      <c r="E1379" s="3" t="s">
        <v>8203</v>
      </c>
      <c r="F1379" s="4">
        <v>0.31</v>
      </c>
      <c r="G1379">
        <v>4.3</v>
      </c>
      <c r="H1379" s="1">
        <v>6400</v>
      </c>
      <c r="I1379" t="s">
        <v>13478</v>
      </c>
      <c r="J1379" t="s">
        <v>13479</v>
      </c>
      <c r="K1379" t="s">
        <v>13480</v>
      </c>
      <c r="L1379" t="s">
        <v>13481</v>
      </c>
      <c r="M1379" t="s">
        <v>13482</v>
      </c>
      <c r="N1379" t="s">
        <v>13483</v>
      </c>
      <c r="O1379" t="s">
        <v>4359</v>
      </c>
      <c r="P1379" t="s">
        <v>2851</v>
      </c>
    </row>
    <row r="1380" spans="1:16">
      <c r="A1380" t="s">
        <v>2852</v>
      </c>
      <c r="B1380" t="s">
        <v>13484</v>
      </c>
      <c r="C1380" t="s">
        <v>10810</v>
      </c>
      <c r="D1380" s="3" t="s">
        <v>12067</v>
      </c>
      <c r="E1380" s="3" t="s">
        <v>5978</v>
      </c>
      <c r="F1380" s="4">
        <v>0.71</v>
      </c>
      <c r="G1380">
        <v>3.6</v>
      </c>
      <c r="H1380">
        <v>63</v>
      </c>
      <c r="I1380" t="s">
        <v>13485</v>
      </c>
      <c r="J1380" t="s">
        <v>13486</v>
      </c>
      <c r="K1380" t="s">
        <v>13487</v>
      </c>
      <c r="L1380" t="s">
        <v>13488</v>
      </c>
      <c r="M1380" t="s">
        <v>13489</v>
      </c>
      <c r="N1380" t="s">
        <v>13490</v>
      </c>
      <c r="O1380" t="s">
        <v>4360</v>
      </c>
      <c r="P1380" t="s">
        <v>2853</v>
      </c>
    </row>
    <row r="1381" spans="1:16">
      <c r="A1381" t="s">
        <v>2854</v>
      </c>
      <c r="B1381" t="s">
        <v>13491</v>
      </c>
      <c r="C1381" t="s">
        <v>10810</v>
      </c>
      <c r="D1381" s="3" t="s">
        <v>9116</v>
      </c>
      <c r="E1381" s="3" t="s">
        <v>13492</v>
      </c>
      <c r="F1381" s="4">
        <v>0.53</v>
      </c>
      <c r="G1381">
        <v>3.8</v>
      </c>
      <c r="H1381" s="1">
        <v>1181</v>
      </c>
      <c r="I1381" t="s">
        <v>13493</v>
      </c>
      <c r="J1381" t="s">
        <v>13494</v>
      </c>
      <c r="K1381" t="s">
        <v>13495</v>
      </c>
      <c r="L1381" t="s">
        <v>13496</v>
      </c>
      <c r="M1381" t="s">
        <v>13497</v>
      </c>
      <c r="N1381" t="s">
        <v>13498</v>
      </c>
      <c r="O1381" t="s">
        <v>4361</v>
      </c>
      <c r="P1381" t="s">
        <v>2855</v>
      </c>
    </row>
    <row r="1382" spans="1:16">
      <c r="A1382" t="s">
        <v>2856</v>
      </c>
      <c r="B1382" t="s">
        <v>13499</v>
      </c>
      <c r="C1382" t="s">
        <v>11880</v>
      </c>
      <c r="D1382" s="3" t="s">
        <v>4613</v>
      </c>
      <c r="E1382" s="3" t="s">
        <v>11841</v>
      </c>
      <c r="F1382" s="4">
        <v>0.08</v>
      </c>
      <c r="G1382">
        <v>3.9</v>
      </c>
      <c r="H1382" s="1">
        <v>1888</v>
      </c>
      <c r="I1382" t="s">
        <v>13500</v>
      </c>
      <c r="J1382" t="s">
        <v>13501</v>
      </c>
      <c r="K1382" t="s">
        <v>13502</v>
      </c>
      <c r="L1382" t="s">
        <v>13503</v>
      </c>
      <c r="M1382" t="s">
        <v>13504</v>
      </c>
      <c r="N1382" t="s">
        <v>13505</v>
      </c>
      <c r="O1382" t="s">
        <v>4362</v>
      </c>
      <c r="P1382" t="s">
        <v>2857</v>
      </c>
    </row>
    <row r="1383" spans="1:16">
      <c r="A1383" t="s">
        <v>2858</v>
      </c>
      <c r="B1383" t="s">
        <v>13506</v>
      </c>
      <c r="C1383" t="s">
        <v>10802</v>
      </c>
      <c r="D1383" s="3" t="s">
        <v>13507</v>
      </c>
      <c r="E1383" s="3" t="s">
        <v>13508</v>
      </c>
      <c r="F1383" s="4">
        <v>0.28000000000000003</v>
      </c>
      <c r="G1383">
        <v>4.5999999999999996</v>
      </c>
      <c r="H1383" s="1">
        <v>6550</v>
      </c>
      <c r="I1383" t="s">
        <v>13509</v>
      </c>
      <c r="J1383" t="s">
        <v>13510</v>
      </c>
      <c r="K1383" t="s">
        <v>13511</v>
      </c>
      <c r="L1383" t="s">
        <v>13512</v>
      </c>
      <c r="M1383" t="s">
        <v>13513</v>
      </c>
      <c r="N1383" t="s">
        <v>13514</v>
      </c>
      <c r="O1383" t="s">
        <v>4363</v>
      </c>
      <c r="P1383" t="s">
        <v>2859</v>
      </c>
    </row>
    <row r="1384" spans="1:16">
      <c r="A1384" t="s">
        <v>2860</v>
      </c>
      <c r="B1384" t="s">
        <v>13515</v>
      </c>
      <c r="C1384" t="s">
        <v>10802</v>
      </c>
      <c r="D1384" s="3" t="s">
        <v>4613</v>
      </c>
      <c r="E1384" s="3" t="s">
        <v>8732</v>
      </c>
      <c r="F1384" s="4">
        <v>0.45</v>
      </c>
      <c r="G1384">
        <v>3.8</v>
      </c>
      <c r="H1384" s="1">
        <v>1846</v>
      </c>
      <c r="I1384" t="s">
        <v>13516</v>
      </c>
      <c r="J1384" t="s">
        <v>13517</v>
      </c>
      <c r="K1384" t="s">
        <v>13518</v>
      </c>
      <c r="L1384" t="s">
        <v>13519</v>
      </c>
      <c r="M1384" t="s">
        <v>13520</v>
      </c>
      <c r="N1384" t="s">
        <v>13521</v>
      </c>
      <c r="O1384" t="s">
        <v>4364</v>
      </c>
      <c r="P1384" t="s">
        <v>2861</v>
      </c>
    </row>
    <row r="1385" spans="1:16">
      <c r="A1385" t="s">
        <v>2862</v>
      </c>
      <c r="B1385" t="s">
        <v>13522</v>
      </c>
      <c r="C1385" t="s">
        <v>10802</v>
      </c>
      <c r="D1385" s="3" t="s">
        <v>4835</v>
      </c>
      <c r="E1385" s="3" t="s">
        <v>13523</v>
      </c>
      <c r="F1385" s="4">
        <v>0.44</v>
      </c>
      <c r="G1385">
        <v>3.9</v>
      </c>
      <c r="H1385" s="1">
        <v>1085</v>
      </c>
      <c r="I1385" t="s">
        <v>13524</v>
      </c>
      <c r="J1385" t="s">
        <v>13525</v>
      </c>
      <c r="K1385" t="s">
        <v>13526</v>
      </c>
      <c r="L1385" t="s">
        <v>13527</v>
      </c>
      <c r="M1385" t="s">
        <v>13528</v>
      </c>
      <c r="N1385" t="s">
        <v>13529</v>
      </c>
      <c r="O1385" t="s">
        <v>4365</v>
      </c>
      <c r="P1385" t="s">
        <v>2863</v>
      </c>
    </row>
    <row r="1386" spans="1:16">
      <c r="A1386" t="s">
        <v>2864</v>
      </c>
      <c r="B1386" t="s">
        <v>13530</v>
      </c>
      <c r="C1386" t="s">
        <v>11571</v>
      </c>
      <c r="D1386" s="3" t="s">
        <v>13531</v>
      </c>
      <c r="E1386" s="3" t="s">
        <v>13532</v>
      </c>
      <c r="F1386" s="4">
        <v>0.33</v>
      </c>
      <c r="G1386">
        <v>4.0999999999999996</v>
      </c>
      <c r="H1386">
        <v>290</v>
      </c>
      <c r="I1386" t="s">
        <v>13533</v>
      </c>
      <c r="J1386" t="s">
        <v>13534</v>
      </c>
      <c r="K1386" t="s">
        <v>13535</v>
      </c>
      <c r="L1386" t="s">
        <v>13536</v>
      </c>
      <c r="M1386" t="s">
        <v>13537</v>
      </c>
      <c r="N1386" t="s">
        <v>13538</v>
      </c>
      <c r="O1386" t="s">
        <v>4366</v>
      </c>
      <c r="P1386" t="s">
        <v>2865</v>
      </c>
    </row>
    <row r="1387" spans="1:16">
      <c r="A1387" t="s">
        <v>2866</v>
      </c>
      <c r="B1387" t="s">
        <v>13539</v>
      </c>
      <c r="C1387" t="s">
        <v>10984</v>
      </c>
      <c r="D1387" s="3" t="s">
        <v>4879</v>
      </c>
      <c r="E1387" s="3" t="s">
        <v>4527</v>
      </c>
      <c r="F1387" s="4">
        <v>0.35</v>
      </c>
      <c r="G1387">
        <v>3.6</v>
      </c>
      <c r="H1387">
        <v>4</v>
      </c>
      <c r="I1387" t="s">
        <v>13540</v>
      </c>
      <c r="J1387" t="s">
        <v>13541</v>
      </c>
      <c r="K1387" t="s">
        <v>13542</v>
      </c>
      <c r="L1387" t="s">
        <v>13543</v>
      </c>
      <c r="M1387" t="s">
        <v>13544</v>
      </c>
      <c r="N1387" t="s">
        <v>13545</v>
      </c>
      <c r="O1387" t="s">
        <v>4367</v>
      </c>
      <c r="P1387" t="s">
        <v>2867</v>
      </c>
    </row>
    <row r="1388" spans="1:16">
      <c r="A1388" t="s">
        <v>2868</v>
      </c>
      <c r="B1388" t="s">
        <v>13546</v>
      </c>
      <c r="C1388" t="s">
        <v>12131</v>
      </c>
      <c r="D1388" s="3" t="s">
        <v>13547</v>
      </c>
      <c r="E1388" s="3" t="s">
        <v>12247</v>
      </c>
      <c r="F1388" s="4">
        <v>0.04</v>
      </c>
      <c r="G1388">
        <v>4.4000000000000004</v>
      </c>
      <c r="H1388" s="1">
        <v>9734</v>
      </c>
      <c r="I1388" t="s">
        <v>13548</v>
      </c>
      <c r="J1388" t="s">
        <v>13549</v>
      </c>
      <c r="K1388" t="s">
        <v>13550</v>
      </c>
      <c r="L1388" t="s">
        <v>13551</v>
      </c>
      <c r="M1388" t="s">
        <v>13552</v>
      </c>
      <c r="N1388" t="s">
        <v>13553</v>
      </c>
      <c r="O1388" t="s">
        <v>4368</v>
      </c>
      <c r="P1388" t="s">
        <v>2869</v>
      </c>
    </row>
    <row r="1389" spans="1:16">
      <c r="A1389" t="s">
        <v>2870</v>
      </c>
      <c r="B1389" t="s">
        <v>13554</v>
      </c>
      <c r="C1389" t="s">
        <v>10793</v>
      </c>
      <c r="D1389" s="3" t="s">
        <v>13555</v>
      </c>
      <c r="E1389" s="3" t="s">
        <v>4787</v>
      </c>
      <c r="F1389" s="4">
        <v>0.31</v>
      </c>
      <c r="G1389">
        <v>4.3</v>
      </c>
      <c r="H1389" s="1">
        <v>4022</v>
      </c>
      <c r="I1389" t="s">
        <v>13556</v>
      </c>
      <c r="J1389" t="s">
        <v>13557</v>
      </c>
      <c r="K1389" t="s">
        <v>13558</v>
      </c>
      <c r="L1389" t="s">
        <v>13559</v>
      </c>
      <c r="M1389" t="s">
        <v>13560</v>
      </c>
      <c r="N1389" t="s">
        <v>13561</v>
      </c>
      <c r="O1389" t="s">
        <v>4369</v>
      </c>
      <c r="P1389" t="s">
        <v>2871</v>
      </c>
    </row>
    <row r="1390" spans="1:16">
      <c r="A1390" t="s">
        <v>2872</v>
      </c>
      <c r="B1390" t="s">
        <v>13562</v>
      </c>
      <c r="C1390" t="s">
        <v>10810</v>
      </c>
      <c r="D1390" s="3" t="s">
        <v>4888</v>
      </c>
      <c r="E1390" s="3" t="s">
        <v>6510</v>
      </c>
      <c r="F1390" s="4">
        <v>0.56999999999999995</v>
      </c>
      <c r="G1390">
        <v>4.7</v>
      </c>
      <c r="H1390" s="1">
        <v>2591</v>
      </c>
      <c r="I1390" t="s">
        <v>13563</v>
      </c>
      <c r="J1390" t="s">
        <v>13564</v>
      </c>
      <c r="K1390" t="s">
        <v>13565</v>
      </c>
      <c r="L1390" t="s">
        <v>13566</v>
      </c>
      <c r="M1390" t="s">
        <v>13567</v>
      </c>
      <c r="N1390" t="s">
        <v>13568</v>
      </c>
      <c r="O1390" t="s">
        <v>4370</v>
      </c>
      <c r="P1390" t="s">
        <v>2873</v>
      </c>
    </row>
    <row r="1391" spans="1:16">
      <c r="A1391" t="s">
        <v>2874</v>
      </c>
      <c r="B1391" t="s">
        <v>13569</v>
      </c>
      <c r="C1391" t="s">
        <v>10706</v>
      </c>
      <c r="D1391" s="3" t="s">
        <v>13570</v>
      </c>
      <c r="E1391" s="3" t="s">
        <v>4677</v>
      </c>
      <c r="F1391" s="4">
        <v>0.62</v>
      </c>
      <c r="G1391">
        <v>4.3</v>
      </c>
      <c r="H1391">
        <v>532</v>
      </c>
      <c r="I1391" t="s">
        <v>13571</v>
      </c>
      <c r="J1391" t="s">
        <v>13572</v>
      </c>
      <c r="K1391" t="s">
        <v>13573</v>
      </c>
      <c r="L1391" t="s">
        <v>13574</v>
      </c>
      <c r="M1391" t="s">
        <v>13575</v>
      </c>
      <c r="N1391" t="s">
        <v>13576</v>
      </c>
      <c r="O1391" t="s">
        <v>4371</v>
      </c>
      <c r="P1391" t="s">
        <v>2875</v>
      </c>
    </row>
    <row r="1392" spans="1:16">
      <c r="A1392" t="s">
        <v>2876</v>
      </c>
      <c r="B1392" t="s">
        <v>13577</v>
      </c>
      <c r="C1392" t="s">
        <v>11009</v>
      </c>
      <c r="D1392" s="3" t="s">
        <v>13578</v>
      </c>
      <c r="E1392" s="3" t="s">
        <v>11563</v>
      </c>
      <c r="F1392" s="4">
        <v>0.17</v>
      </c>
      <c r="G1392">
        <v>3.9</v>
      </c>
      <c r="H1392">
        <v>260</v>
      </c>
      <c r="I1392" t="s">
        <v>13579</v>
      </c>
      <c r="J1392" t="s">
        <v>13580</v>
      </c>
      <c r="K1392" t="s">
        <v>13581</v>
      </c>
      <c r="L1392" t="s">
        <v>13582</v>
      </c>
      <c r="M1392" t="s">
        <v>13583</v>
      </c>
      <c r="N1392" t="s">
        <v>13584</v>
      </c>
      <c r="O1392" t="s">
        <v>4372</v>
      </c>
      <c r="P1392" t="s">
        <v>2877</v>
      </c>
    </row>
    <row r="1393" spans="1:16">
      <c r="A1393" t="s">
        <v>2878</v>
      </c>
      <c r="B1393" t="s">
        <v>13585</v>
      </c>
      <c r="C1393" t="s">
        <v>11081</v>
      </c>
      <c r="D1393" s="3" t="s">
        <v>13217</v>
      </c>
      <c r="E1393" s="3" t="s">
        <v>10165</v>
      </c>
      <c r="F1393" s="4">
        <v>0.28999999999999998</v>
      </c>
      <c r="G1393">
        <v>3.9</v>
      </c>
      <c r="H1393" s="1">
        <v>1672</v>
      </c>
      <c r="I1393" t="s">
        <v>13586</v>
      </c>
      <c r="J1393" t="s">
        <v>13587</v>
      </c>
      <c r="K1393" t="s">
        <v>13588</v>
      </c>
      <c r="L1393" t="s">
        <v>13589</v>
      </c>
      <c r="M1393" t="s">
        <v>13590</v>
      </c>
      <c r="N1393" t="s">
        <v>13591</v>
      </c>
      <c r="O1393" t="s">
        <v>4373</v>
      </c>
      <c r="P1393" t="s">
        <v>2879</v>
      </c>
    </row>
    <row r="1394" spans="1:16">
      <c r="A1394" t="s">
        <v>2880</v>
      </c>
      <c r="B1394" t="s">
        <v>13592</v>
      </c>
      <c r="C1394" t="s">
        <v>10941</v>
      </c>
      <c r="D1394" s="3" t="s">
        <v>4465</v>
      </c>
      <c r="E1394" s="3" t="s">
        <v>4456</v>
      </c>
      <c r="F1394" s="4">
        <v>0.5</v>
      </c>
      <c r="G1394">
        <v>3.7</v>
      </c>
      <c r="H1394" s="1">
        <v>7945</v>
      </c>
      <c r="I1394" t="s">
        <v>13593</v>
      </c>
      <c r="J1394" t="s">
        <v>13594</v>
      </c>
      <c r="K1394" t="s">
        <v>13595</v>
      </c>
      <c r="L1394" t="s">
        <v>13596</v>
      </c>
      <c r="M1394" t="s">
        <v>13597</v>
      </c>
      <c r="N1394" t="s">
        <v>13598</v>
      </c>
      <c r="O1394" t="s">
        <v>4374</v>
      </c>
      <c r="P1394" t="s">
        <v>2881</v>
      </c>
    </row>
    <row r="1395" spans="1:16">
      <c r="A1395" t="s">
        <v>2882</v>
      </c>
      <c r="B1395" t="s">
        <v>13599</v>
      </c>
      <c r="C1395" t="s">
        <v>10698</v>
      </c>
      <c r="D1395" s="3" t="s">
        <v>4621</v>
      </c>
      <c r="E1395" s="3" t="s">
        <v>4716</v>
      </c>
      <c r="F1395" s="4">
        <v>0.53</v>
      </c>
      <c r="G1395">
        <v>3.5</v>
      </c>
      <c r="H1395" s="1">
        <v>1367</v>
      </c>
      <c r="I1395" t="s">
        <v>13600</v>
      </c>
      <c r="J1395" t="s">
        <v>13601</v>
      </c>
      <c r="K1395" t="s">
        <v>13602</v>
      </c>
      <c r="L1395" t="s">
        <v>13603</v>
      </c>
      <c r="M1395" t="s">
        <v>13604</v>
      </c>
      <c r="N1395" t="s">
        <v>13605</v>
      </c>
      <c r="O1395" t="s">
        <v>4375</v>
      </c>
      <c r="P1395" t="s">
        <v>2883</v>
      </c>
    </row>
    <row r="1396" spans="1:16">
      <c r="A1396" t="s">
        <v>2884</v>
      </c>
      <c r="B1396" t="s">
        <v>13606</v>
      </c>
      <c r="C1396" t="s">
        <v>10785</v>
      </c>
      <c r="D1396" s="3" t="s">
        <v>5748</v>
      </c>
      <c r="E1396" s="3" t="s">
        <v>4527</v>
      </c>
      <c r="F1396" s="4">
        <v>0.45</v>
      </c>
      <c r="G1396">
        <v>4</v>
      </c>
      <c r="H1396" s="1">
        <v>1313</v>
      </c>
      <c r="I1396" t="s">
        <v>13607</v>
      </c>
      <c r="J1396" t="s">
        <v>13608</v>
      </c>
      <c r="K1396" t="s">
        <v>13609</v>
      </c>
      <c r="L1396" t="s">
        <v>13610</v>
      </c>
      <c r="M1396" t="s">
        <v>13611</v>
      </c>
      <c r="N1396" t="s">
        <v>13612</v>
      </c>
      <c r="O1396" t="s">
        <v>4376</v>
      </c>
      <c r="P1396" t="s">
        <v>2885</v>
      </c>
    </row>
    <row r="1397" spans="1:16">
      <c r="A1397" t="s">
        <v>2886</v>
      </c>
      <c r="B1397" t="s">
        <v>13613</v>
      </c>
      <c r="C1397" t="s">
        <v>12058</v>
      </c>
      <c r="D1397" s="3" t="s">
        <v>13614</v>
      </c>
      <c r="E1397" s="3" t="s">
        <v>4465</v>
      </c>
      <c r="F1397" s="4">
        <v>0.56999999999999995</v>
      </c>
      <c r="G1397">
        <v>4.0999999999999996</v>
      </c>
      <c r="H1397">
        <v>212</v>
      </c>
      <c r="I1397" t="s">
        <v>13615</v>
      </c>
      <c r="J1397" t="s">
        <v>13616</v>
      </c>
      <c r="K1397" t="s">
        <v>13617</v>
      </c>
      <c r="L1397" t="s">
        <v>13618</v>
      </c>
      <c r="M1397" t="s">
        <v>13619</v>
      </c>
      <c r="N1397" t="s">
        <v>13620</v>
      </c>
      <c r="O1397" t="s">
        <v>4377</v>
      </c>
      <c r="P1397" t="s">
        <v>2887</v>
      </c>
    </row>
    <row r="1398" spans="1:16">
      <c r="A1398" t="s">
        <v>2888</v>
      </c>
      <c r="B1398" t="s">
        <v>13621</v>
      </c>
      <c r="C1398" t="s">
        <v>10984</v>
      </c>
      <c r="D1398" s="3" t="s">
        <v>4509</v>
      </c>
      <c r="E1398" s="3" t="s">
        <v>5073</v>
      </c>
      <c r="F1398" s="4">
        <v>0.62</v>
      </c>
      <c r="G1398">
        <v>3.9</v>
      </c>
      <c r="H1398">
        <v>65</v>
      </c>
      <c r="I1398" t="s">
        <v>13622</v>
      </c>
      <c r="J1398" t="s">
        <v>13623</v>
      </c>
      <c r="K1398" t="s">
        <v>13624</v>
      </c>
      <c r="L1398" t="s">
        <v>13625</v>
      </c>
      <c r="M1398" t="s">
        <v>13626</v>
      </c>
      <c r="N1398" t="s">
        <v>13627</v>
      </c>
      <c r="O1398" t="s">
        <v>4378</v>
      </c>
      <c r="P1398" t="s">
        <v>2889</v>
      </c>
    </row>
    <row r="1399" spans="1:16">
      <c r="A1399" t="s">
        <v>2890</v>
      </c>
      <c r="B1399" t="s">
        <v>13628</v>
      </c>
      <c r="C1399" t="s">
        <v>10984</v>
      </c>
      <c r="D1399" s="3" t="s">
        <v>13629</v>
      </c>
      <c r="E1399" s="3" t="s">
        <v>13630</v>
      </c>
      <c r="F1399" s="4">
        <v>0.25</v>
      </c>
      <c r="G1399">
        <v>4.4000000000000004</v>
      </c>
      <c r="H1399" s="1">
        <v>2737</v>
      </c>
      <c r="I1399" t="s">
        <v>13631</v>
      </c>
      <c r="J1399" t="s">
        <v>13632</v>
      </c>
      <c r="K1399" t="s">
        <v>13633</v>
      </c>
      <c r="L1399" t="s">
        <v>13634</v>
      </c>
      <c r="M1399" t="s">
        <v>13635</v>
      </c>
      <c r="N1399" t="s">
        <v>13636</v>
      </c>
      <c r="O1399" t="s">
        <v>4379</v>
      </c>
      <c r="P1399" t="s">
        <v>2891</v>
      </c>
    </row>
    <row r="1400" spans="1:16">
      <c r="A1400" t="s">
        <v>2892</v>
      </c>
      <c r="B1400" t="s">
        <v>13637</v>
      </c>
      <c r="C1400" t="s">
        <v>10671</v>
      </c>
      <c r="D1400" s="3" t="s">
        <v>11035</v>
      </c>
      <c r="E1400" s="3" t="s">
        <v>5954</v>
      </c>
      <c r="F1400" s="4">
        <v>0.45</v>
      </c>
      <c r="G1400">
        <v>4.3</v>
      </c>
      <c r="H1400">
        <v>55</v>
      </c>
      <c r="I1400" t="s">
        <v>13638</v>
      </c>
      <c r="J1400" t="s">
        <v>13639</v>
      </c>
      <c r="K1400" t="s">
        <v>13640</v>
      </c>
      <c r="L1400" t="s">
        <v>13641</v>
      </c>
      <c r="M1400" t="s">
        <v>13642</v>
      </c>
      <c r="N1400" t="s">
        <v>13643</v>
      </c>
      <c r="O1400" t="s">
        <v>4380</v>
      </c>
      <c r="P1400" t="s">
        <v>2893</v>
      </c>
    </row>
    <row r="1401" spans="1:16">
      <c r="A1401" t="s">
        <v>2894</v>
      </c>
      <c r="B1401" t="s">
        <v>13644</v>
      </c>
      <c r="C1401" t="s">
        <v>13645</v>
      </c>
      <c r="D1401" s="3" t="s">
        <v>4457</v>
      </c>
      <c r="E1401" s="3" t="s">
        <v>5388</v>
      </c>
      <c r="F1401" s="4">
        <v>0.27</v>
      </c>
      <c r="G1401">
        <v>4.5</v>
      </c>
      <c r="H1401" s="1">
        <v>1065</v>
      </c>
      <c r="I1401" t="s">
        <v>13646</v>
      </c>
      <c r="J1401" t="s">
        <v>13647</v>
      </c>
      <c r="K1401" t="s">
        <v>13648</v>
      </c>
      <c r="L1401" t="s">
        <v>13649</v>
      </c>
      <c r="M1401" t="s">
        <v>13650</v>
      </c>
      <c r="N1401" t="s">
        <v>13651</v>
      </c>
      <c r="O1401" t="s">
        <v>4381</v>
      </c>
      <c r="P1401" t="s">
        <v>2896</v>
      </c>
    </row>
    <row r="1402" spans="1:16">
      <c r="A1402" t="s">
        <v>2897</v>
      </c>
      <c r="B1402" t="s">
        <v>13652</v>
      </c>
      <c r="C1402" t="s">
        <v>11081</v>
      </c>
      <c r="D1402" s="3" t="s">
        <v>13653</v>
      </c>
      <c r="E1402" s="3" t="s">
        <v>12803</v>
      </c>
      <c r="F1402" s="4">
        <v>0.26</v>
      </c>
      <c r="G1402">
        <v>4</v>
      </c>
      <c r="H1402" s="1">
        <v>2377</v>
      </c>
      <c r="I1402" t="s">
        <v>13654</v>
      </c>
      <c r="J1402" t="s">
        <v>13655</v>
      </c>
      <c r="K1402" t="s">
        <v>13656</v>
      </c>
      <c r="L1402" t="s">
        <v>13657</v>
      </c>
      <c r="M1402" t="s">
        <v>13658</v>
      </c>
      <c r="N1402" t="s">
        <v>13659</v>
      </c>
      <c r="O1402" t="s">
        <v>4382</v>
      </c>
      <c r="P1402" t="s">
        <v>2898</v>
      </c>
    </row>
    <row r="1403" spans="1:16">
      <c r="A1403" t="s">
        <v>2899</v>
      </c>
      <c r="B1403" t="s">
        <v>13660</v>
      </c>
      <c r="C1403" t="s">
        <v>10854</v>
      </c>
      <c r="D1403" s="3" t="s">
        <v>11197</v>
      </c>
      <c r="E1403" s="3" t="s">
        <v>8667</v>
      </c>
      <c r="F1403" s="4">
        <v>0.48</v>
      </c>
      <c r="G1403">
        <v>3.9</v>
      </c>
      <c r="H1403" s="1">
        <v>2569</v>
      </c>
      <c r="I1403" t="s">
        <v>13661</v>
      </c>
      <c r="J1403" t="s">
        <v>13662</v>
      </c>
      <c r="K1403" t="s">
        <v>13663</v>
      </c>
      <c r="L1403" t="s">
        <v>13664</v>
      </c>
      <c r="M1403" t="s">
        <v>13665</v>
      </c>
      <c r="N1403" t="s">
        <v>13666</v>
      </c>
      <c r="O1403" t="s">
        <v>4383</v>
      </c>
      <c r="P1403" t="s">
        <v>2900</v>
      </c>
    </row>
    <row r="1404" spans="1:16">
      <c r="A1404" t="s">
        <v>2901</v>
      </c>
      <c r="B1404" t="s">
        <v>13667</v>
      </c>
      <c r="C1404" t="s">
        <v>11081</v>
      </c>
      <c r="D1404" s="3" t="s">
        <v>4834</v>
      </c>
      <c r="E1404" s="3" t="s">
        <v>8980</v>
      </c>
      <c r="F1404" s="4">
        <v>0.33</v>
      </c>
      <c r="G1404">
        <v>4.2</v>
      </c>
      <c r="H1404" s="1">
        <v>5967</v>
      </c>
      <c r="I1404" t="s">
        <v>13668</v>
      </c>
      <c r="J1404" t="s">
        <v>13669</v>
      </c>
      <c r="K1404" t="s">
        <v>13670</v>
      </c>
      <c r="L1404" t="s">
        <v>13671</v>
      </c>
      <c r="M1404" t="s">
        <v>13672</v>
      </c>
      <c r="N1404" t="s">
        <v>13673</v>
      </c>
      <c r="O1404" t="s">
        <v>4384</v>
      </c>
      <c r="P1404" t="s">
        <v>2902</v>
      </c>
    </row>
    <row r="1405" spans="1:16">
      <c r="A1405" t="s">
        <v>2903</v>
      </c>
      <c r="B1405" t="s">
        <v>13674</v>
      </c>
      <c r="C1405" t="s">
        <v>10671</v>
      </c>
      <c r="D1405" s="3" t="s">
        <v>13675</v>
      </c>
      <c r="E1405" s="3" t="s">
        <v>11134</v>
      </c>
      <c r="F1405" s="4">
        <v>0.54</v>
      </c>
      <c r="G1405">
        <v>4.0999999999999996</v>
      </c>
      <c r="H1405" s="1">
        <v>1776</v>
      </c>
      <c r="I1405" t="s">
        <v>13676</v>
      </c>
      <c r="J1405" t="s">
        <v>13677</v>
      </c>
      <c r="K1405" t="s">
        <v>13678</v>
      </c>
      <c r="L1405" t="s">
        <v>13679</v>
      </c>
      <c r="M1405" t="s">
        <v>13680</v>
      </c>
      <c r="N1405" t="s">
        <v>13681</v>
      </c>
      <c r="O1405" t="s">
        <v>4385</v>
      </c>
      <c r="P1405" t="s">
        <v>2904</v>
      </c>
    </row>
    <row r="1406" spans="1:16">
      <c r="A1406" t="s">
        <v>2905</v>
      </c>
      <c r="B1406" t="s">
        <v>13682</v>
      </c>
      <c r="C1406" t="s">
        <v>10984</v>
      </c>
      <c r="D1406" s="3" t="s">
        <v>12645</v>
      </c>
      <c r="E1406" s="3" t="s">
        <v>12558</v>
      </c>
      <c r="F1406" s="4">
        <v>0.3</v>
      </c>
      <c r="G1406">
        <v>3.7</v>
      </c>
      <c r="H1406" s="1">
        <v>4200</v>
      </c>
      <c r="I1406" t="s">
        <v>13683</v>
      </c>
      <c r="J1406" t="s">
        <v>13684</v>
      </c>
      <c r="K1406" t="s">
        <v>13685</v>
      </c>
      <c r="L1406" t="s">
        <v>13686</v>
      </c>
      <c r="M1406" t="s">
        <v>13687</v>
      </c>
      <c r="N1406" t="s">
        <v>13688</v>
      </c>
      <c r="O1406" t="s">
        <v>4386</v>
      </c>
      <c r="P1406" t="s">
        <v>2906</v>
      </c>
    </row>
    <row r="1407" spans="1:16">
      <c r="A1407" t="s">
        <v>2907</v>
      </c>
      <c r="B1407" t="s">
        <v>13689</v>
      </c>
      <c r="C1407" t="s">
        <v>11330</v>
      </c>
      <c r="D1407" s="3" t="s">
        <v>13690</v>
      </c>
      <c r="E1407" s="3" t="s">
        <v>6252</v>
      </c>
      <c r="F1407" s="4">
        <v>0.46</v>
      </c>
      <c r="G1407">
        <v>4.0999999999999996</v>
      </c>
      <c r="H1407">
        <v>297</v>
      </c>
      <c r="I1407" t="s">
        <v>13691</v>
      </c>
      <c r="J1407" t="s">
        <v>13692</v>
      </c>
      <c r="K1407" t="s">
        <v>13693</v>
      </c>
      <c r="L1407" t="s">
        <v>13694</v>
      </c>
      <c r="M1407" t="s">
        <v>13695</v>
      </c>
      <c r="N1407" t="s">
        <v>13696</v>
      </c>
      <c r="O1407" t="s">
        <v>4387</v>
      </c>
      <c r="P1407" t="s">
        <v>2908</v>
      </c>
    </row>
    <row r="1408" spans="1:16">
      <c r="A1408" t="s">
        <v>2909</v>
      </c>
      <c r="B1408" t="s">
        <v>13697</v>
      </c>
      <c r="C1408" t="s">
        <v>10846</v>
      </c>
      <c r="D1408" s="3" t="s">
        <v>4834</v>
      </c>
      <c r="E1408" s="3" t="s">
        <v>4474</v>
      </c>
      <c r="F1408" s="4">
        <v>0.37</v>
      </c>
      <c r="G1408">
        <v>4.2</v>
      </c>
      <c r="H1408" s="1">
        <v>3858</v>
      </c>
      <c r="I1408" t="s">
        <v>13698</v>
      </c>
      <c r="J1408" t="s">
        <v>13699</v>
      </c>
      <c r="K1408" t="s">
        <v>13700</v>
      </c>
      <c r="L1408" t="s">
        <v>13701</v>
      </c>
      <c r="M1408" t="s">
        <v>13702</v>
      </c>
      <c r="N1408" t="s">
        <v>13703</v>
      </c>
      <c r="O1408" t="s">
        <v>4388</v>
      </c>
      <c r="P1408" t="s">
        <v>2910</v>
      </c>
    </row>
    <row r="1409" spans="1:16">
      <c r="A1409" t="s">
        <v>2911</v>
      </c>
      <c r="B1409" t="s">
        <v>13704</v>
      </c>
      <c r="C1409" t="s">
        <v>12668</v>
      </c>
      <c r="D1409" s="3" t="s">
        <v>13705</v>
      </c>
      <c r="E1409" s="3" t="s">
        <v>9381</v>
      </c>
      <c r="F1409" s="4">
        <v>0.43</v>
      </c>
      <c r="G1409">
        <v>4.3</v>
      </c>
      <c r="H1409">
        <v>168</v>
      </c>
      <c r="I1409" t="s">
        <v>13706</v>
      </c>
      <c r="J1409" t="s">
        <v>13707</v>
      </c>
      <c r="K1409" t="s">
        <v>13708</v>
      </c>
      <c r="L1409" t="s">
        <v>13709</v>
      </c>
      <c r="M1409" t="s">
        <v>13710</v>
      </c>
      <c r="N1409" t="s">
        <v>13711</v>
      </c>
      <c r="O1409" t="s">
        <v>4389</v>
      </c>
      <c r="P1409" t="s">
        <v>2912</v>
      </c>
    </row>
    <row r="1410" spans="1:16">
      <c r="A1410" t="s">
        <v>2913</v>
      </c>
      <c r="B1410" t="s">
        <v>13712</v>
      </c>
      <c r="C1410" t="s">
        <v>10698</v>
      </c>
      <c r="D1410" s="3" t="s">
        <v>4700</v>
      </c>
      <c r="E1410" s="3" t="s">
        <v>4546</v>
      </c>
      <c r="F1410" s="4">
        <v>0.78</v>
      </c>
      <c r="G1410">
        <v>3.6</v>
      </c>
      <c r="H1410">
        <v>101</v>
      </c>
      <c r="I1410" t="s">
        <v>13713</v>
      </c>
      <c r="J1410" t="s">
        <v>13714</v>
      </c>
      <c r="K1410" t="s">
        <v>13715</v>
      </c>
      <c r="L1410" t="s">
        <v>13716</v>
      </c>
      <c r="M1410" t="s">
        <v>13717</v>
      </c>
      <c r="N1410" t="s">
        <v>13718</v>
      </c>
      <c r="O1410" t="s">
        <v>4390</v>
      </c>
      <c r="P1410" t="s">
        <v>2914</v>
      </c>
    </row>
    <row r="1411" spans="1:16">
      <c r="A1411" t="s">
        <v>2915</v>
      </c>
      <c r="B1411" t="s">
        <v>13719</v>
      </c>
      <c r="C1411" t="s">
        <v>13463</v>
      </c>
      <c r="D1411" s="3" t="s">
        <v>4499</v>
      </c>
      <c r="E1411" s="3" t="s">
        <v>10246</v>
      </c>
      <c r="F1411" s="4">
        <v>0.5</v>
      </c>
      <c r="G1411">
        <v>4.0999999999999996</v>
      </c>
      <c r="H1411" s="1">
        <v>4074</v>
      </c>
      <c r="I1411" t="s">
        <v>13720</v>
      </c>
      <c r="J1411" t="s">
        <v>13721</v>
      </c>
      <c r="K1411" t="s">
        <v>13722</v>
      </c>
      <c r="L1411" t="s">
        <v>13723</v>
      </c>
      <c r="M1411" t="s">
        <v>13724</v>
      </c>
      <c r="N1411" t="s">
        <v>13725</v>
      </c>
      <c r="O1411" t="s">
        <v>4391</v>
      </c>
      <c r="P1411" t="s">
        <v>2916</v>
      </c>
    </row>
    <row r="1412" spans="1:16">
      <c r="A1412" t="s">
        <v>2917</v>
      </c>
      <c r="B1412" t="s">
        <v>13726</v>
      </c>
      <c r="C1412" t="s">
        <v>10802</v>
      </c>
      <c r="D1412" s="3" t="s">
        <v>9788</v>
      </c>
      <c r="E1412" s="3" t="s">
        <v>13727</v>
      </c>
      <c r="F1412" s="4">
        <v>0.24</v>
      </c>
      <c r="G1412">
        <v>4.5</v>
      </c>
      <c r="H1412" s="1">
        <v>1408</v>
      </c>
      <c r="I1412" t="s">
        <v>13728</v>
      </c>
      <c r="J1412" t="s">
        <v>13729</v>
      </c>
      <c r="K1412" t="s">
        <v>13730</v>
      </c>
      <c r="L1412" t="s">
        <v>13731</v>
      </c>
      <c r="M1412" t="s">
        <v>13732</v>
      </c>
      <c r="N1412" t="s">
        <v>13733</v>
      </c>
      <c r="O1412" t="s">
        <v>4392</v>
      </c>
      <c r="P1412" t="s">
        <v>2918</v>
      </c>
    </row>
    <row r="1413" spans="1:16">
      <c r="A1413" t="s">
        <v>2919</v>
      </c>
      <c r="B1413" t="s">
        <v>13734</v>
      </c>
      <c r="C1413" t="s">
        <v>10706</v>
      </c>
      <c r="D1413" s="3" t="s">
        <v>5703</v>
      </c>
      <c r="E1413" s="3" t="s">
        <v>4708</v>
      </c>
      <c r="F1413" s="4">
        <v>0.03</v>
      </c>
      <c r="G1413">
        <v>4.2</v>
      </c>
      <c r="H1413" s="1">
        <v>3739</v>
      </c>
      <c r="I1413" t="s">
        <v>13735</v>
      </c>
      <c r="J1413" t="s">
        <v>13736</v>
      </c>
      <c r="K1413" t="s">
        <v>13737</v>
      </c>
      <c r="L1413" t="s">
        <v>13738</v>
      </c>
      <c r="M1413" t="s">
        <v>13739</v>
      </c>
      <c r="N1413" t="s">
        <v>13740</v>
      </c>
      <c r="O1413" t="s">
        <v>4393</v>
      </c>
      <c r="P1413" t="s">
        <v>2920</v>
      </c>
    </row>
    <row r="1414" spans="1:16">
      <c r="A1414" t="s">
        <v>2921</v>
      </c>
      <c r="B1414" t="s">
        <v>13741</v>
      </c>
      <c r="C1414" t="s">
        <v>11880</v>
      </c>
      <c r="D1414" s="3" t="s">
        <v>13291</v>
      </c>
      <c r="E1414" s="3" t="s">
        <v>13742</v>
      </c>
      <c r="F1414" s="4">
        <v>0.33</v>
      </c>
      <c r="G1414">
        <v>4.3</v>
      </c>
      <c r="H1414" s="1">
        <v>5891</v>
      </c>
      <c r="I1414" t="s">
        <v>13743</v>
      </c>
      <c r="J1414" t="s">
        <v>13744</v>
      </c>
      <c r="K1414" t="s">
        <v>13745</v>
      </c>
      <c r="L1414" t="s">
        <v>13746</v>
      </c>
      <c r="M1414" t="s">
        <v>13747</v>
      </c>
      <c r="N1414" t="s">
        <v>13748</v>
      </c>
      <c r="O1414" t="s">
        <v>4394</v>
      </c>
      <c r="P1414" t="s">
        <v>2922</v>
      </c>
    </row>
    <row r="1415" spans="1:16">
      <c r="A1415" t="s">
        <v>2923</v>
      </c>
      <c r="B1415" t="s">
        <v>13749</v>
      </c>
      <c r="C1415" t="s">
        <v>10802</v>
      </c>
      <c r="D1415" s="3" t="s">
        <v>13750</v>
      </c>
      <c r="E1415" s="3" t="s">
        <v>6915</v>
      </c>
      <c r="F1415" s="4">
        <v>0.49</v>
      </c>
      <c r="G1415">
        <v>4</v>
      </c>
      <c r="H1415">
        <v>777</v>
      </c>
      <c r="I1415" t="s">
        <v>13751</v>
      </c>
      <c r="J1415" t="s">
        <v>13752</v>
      </c>
      <c r="K1415" t="s">
        <v>13753</v>
      </c>
      <c r="L1415" t="s">
        <v>13754</v>
      </c>
      <c r="M1415" t="s">
        <v>13755</v>
      </c>
      <c r="N1415" t="s">
        <v>13756</v>
      </c>
      <c r="O1415" t="s">
        <v>4395</v>
      </c>
      <c r="P1415" t="s">
        <v>2924</v>
      </c>
    </row>
    <row r="1416" spans="1:16">
      <c r="A1416" t="s">
        <v>2925</v>
      </c>
      <c r="B1416" t="s">
        <v>13757</v>
      </c>
      <c r="C1416" t="s">
        <v>10785</v>
      </c>
      <c r="D1416" s="3" t="s">
        <v>10952</v>
      </c>
      <c r="E1416" s="3" t="s">
        <v>7650</v>
      </c>
      <c r="F1416" s="4">
        <v>0.27</v>
      </c>
      <c r="G1416">
        <v>4.2</v>
      </c>
      <c r="H1416" s="1">
        <v>14160</v>
      </c>
      <c r="I1416" t="s">
        <v>13758</v>
      </c>
      <c r="J1416" t="s">
        <v>13759</v>
      </c>
      <c r="K1416" t="s">
        <v>13760</v>
      </c>
      <c r="L1416" t="s">
        <v>13761</v>
      </c>
      <c r="M1416" t="s">
        <v>13762</v>
      </c>
      <c r="N1416" t="s">
        <v>13763</v>
      </c>
      <c r="O1416" t="s">
        <v>4396</v>
      </c>
      <c r="P1416" t="s">
        <v>2926</v>
      </c>
    </row>
    <row r="1417" spans="1:16">
      <c r="A1417" t="s">
        <v>2927</v>
      </c>
      <c r="B1417" t="s">
        <v>13764</v>
      </c>
      <c r="C1417" t="s">
        <v>10753</v>
      </c>
      <c r="D1417" s="3" t="s">
        <v>13765</v>
      </c>
      <c r="E1417" s="3" t="s">
        <v>11019</v>
      </c>
      <c r="F1417" s="4">
        <v>0.4</v>
      </c>
      <c r="G1417">
        <v>4.2</v>
      </c>
      <c r="H1417" s="1">
        <v>6919</v>
      </c>
      <c r="I1417" t="s">
        <v>13766</v>
      </c>
      <c r="J1417" t="s">
        <v>13767</v>
      </c>
      <c r="K1417" t="s">
        <v>13768</v>
      </c>
      <c r="L1417" t="s">
        <v>13769</v>
      </c>
      <c r="M1417" t="s">
        <v>13770</v>
      </c>
      <c r="N1417" t="s">
        <v>13771</v>
      </c>
      <c r="O1417" t="s">
        <v>4397</v>
      </c>
      <c r="P1417" t="s">
        <v>2928</v>
      </c>
    </row>
    <row r="1418" spans="1:16">
      <c r="A1418" t="s">
        <v>2929</v>
      </c>
      <c r="B1418" t="s">
        <v>13772</v>
      </c>
      <c r="C1418" t="s">
        <v>11880</v>
      </c>
      <c r="D1418" s="3" t="s">
        <v>5978</v>
      </c>
      <c r="E1418" s="3" t="s">
        <v>4585</v>
      </c>
      <c r="F1418" s="4">
        <v>0.8</v>
      </c>
      <c r="G1418">
        <v>4.5</v>
      </c>
      <c r="H1418">
        <v>287</v>
      </c>
      <c r="I1418" t="s">
        <v>13773</v>
      </c>
      <c r="J1418" t="s">
        <v>13774</v>
      </c>
      <c r="K1418" t="s">
        <v>13775</v>
      </c>
      <c r="L1418" t="s">
        <v>13776</v>
      </c>
      <c r="M1418" t="s">
        <v>13777</v>
      </c>
      <c r="N1418" t="s">
        <v>13778</v>
      </c>
      <c r="O1418" t="s">
        <v>4398</v>
      </c>
      <c r="P1418" t="s">
        <v>2930</v>
      </c>
    </row>
    <row r="1419" spans="1:16">
      <c r="A1419" t="s">
        <v>2931</v>
      </c>
      <c r="B1419" t="s">
        <v>13779</v>
      </c>
      <c r="C1419" t="s">
        <v>10941</v>
      </c>
      <c r="D1419" s="3" t="s">
        <v>13780</v>
      </c>
      <c r="E1419" s="3" t="s">
        <v>4546</v>
      </c>
      <c r="F1419" s="4">
        <v>0.51</v>
      </c>
      <c r="G1419">
        <v>3.8</v>
      </c>
      <c r="H1419">
        <v>287</v>
      </c>
      <c r="I1419" t="s">
        <v>13781</v>
      </c>
      <c r="J1419" t="s">
        <v>13782</v>
      </c>
      <c r="K1419" t="s">
        <v>13783</v>
      </c>
      <c r="L1419" t="s">
        <v>13784</v>
      </c>
      <c r="M1419" t="s">
        <v>13785</v>
      </c>
      <c r="N1419" t="s">
        <v>13786</v>
      </c>
      <c r="O1419" t="s">
        <v>4399</v>
      </c>
      <c r="P1419" t="s">
        <v>2932</v>
      </c>
    </row>
    <row r="1420" spans="1:16">
      <c r="A1420" t="s">
        <v>2933</v>
      </c>
      <c r="B1420" t="s">
        <v>13787</v>
      </c>
      <c r="C1420" t="s">
        <v>13788</v>
      </c>
      <c r="D1420" s="3" t="s">
        <v>4677</v>
      </c>
      <c r="E1420" s="3" t="s">
        <v>4963</v>
      </c>
      <c r="F1420" s="4">
        <v>0.33</v>
      </c>
      <c r="G1420">
        <v>4.4000000000000004</v>
      </c>
      <c r="H1420">
        <v>388</v>
      </c>
      <c r="I1420" t="s">
        <v>13789</v>
      </c>
      <c r="J1420" t="s">
        <v>13790</v>
      </c>
      <c r="K1420" t="s">
        <v>13791</v>
      </c>
      <c r="L1420" t="s">
        <v>13792</v>
      </c>
      <c r="M1420" t="s">
        <v>13793</v>
      </c>
      <c r="N1420" t="s">
        <v>13794</v>
      </c>
      <c r="O1420" t="s">
        <v>4400</v>
      </c>
      <c r="P1420" t="s">
        <v>2935</v>
      </c>
    </row>
    <row r="1421" spans="1:16">
      <c r="A1421" t="s">
        <v>2936</v>
      </c>
      <c r="B1421" t="s">
        <v>13795</v>
      </c>
      <c r="C1421" t="s">
        <v>11059</v>
      </c>
      <c r="D1421" s="3" t="s">
        <v>13796</v>
      </c>
      <c r="E1421" s="3" t="s">
        <v>8602</v>
      </c>
      <c r="F1421" s="4">
        <v>0.35</v>
      </c>
      <c r="G1421">
        <v>4.0999999999999996</v>
      </c>
      <c r="H1421">
        <v>827</v>
      </c>
      <c r="I1421" t="s">
        <v>13797</v>
      </c>
      <c r="J1421" t="s">
        <v>13798</v>
      </c>
      <c r="K1421" t="s">
        <v>13799</v>
      </c>
      <c r="L1421" t="s">
        <v>13800</v>
      </c>
      <c r="M1421" t="s">
        <v>13801</v>
      </c>
      <c r="N1421" t="s">
        <v>13802</v>
      </c>
      <c r="O1421" t="s">
        <v>4401</v>
      </c>
      <c r="P1421" t="s">
        <v>2937</v>
      </c>
    </row>
    <row r="1422" spans="1:16">
      <c r="A1422" t="s">
        <v>2938</v>
      </c>
      <c r="B1422" t="s">
        <v>13803</v>
      </c>
      <c r="C1422" t="s">
        <v>13463</v>
      </c>
      <c r="D1422" s="3" t="s">
        <v>13804</v>
      </c>
      <c r="E1422" s="3" t="s">
        <v>9510</v>
      </c>
      <c r="F1422" s="4">
        <v>0.59</v>
      </c>
      <c r="G1422">
        <v>4.2</v>
      </c>
      <c r="H1422" s="1">
        <v>4971</v>
      </c>
      <c r="I1422" t="s">
        <v>13805</v>
      </c>
      <c r="J1422" t="s">
        <v>13806</v>
      </c>
      <c r="K1422" t="s">
        <v>13807</v>
      </c>
      <c r="L1422" t="s">
        <v>13808</v>
      </c>
      <c r="M1422" t="s">
        <v>13809</v>
      </c>
      <c r="N1422" t="s">
        <v>13810</v>
      </c>
      <c r="O1422" t="s">
        <v>4402</v>
      </c>
      <c r="P1422" t="s">
        <v>2939</v>
      </c>
    </row>
    <row r="1423" spans="1:16">
      <c r="A1423" t="s">
        <v>2940</v>
      </c>
      <c r="B1423" t="s">
        <v>13811</v>
      </c>
      <c r="C1423" t="s">
        <v>10698</v>
      </c>
      <c r="D1423" s="3" t="s">
        <v>13812</v>
      </c>
      <c r="E1423" s="3" t="s">
        <v>4527</v>
      </c>
      <c r="F1423" s="4">
        <v>0.55000000000000004</v>
      </c>
      <c r="G1423">
        <v>4.3</v>
      </c>
      <c r="H1423">
        <v>229</v>
      </c>
      <c r="I1423" t="s">
        <v>13813</v>
      </c>
      <c r="J1423" t="s">
        <v>13814</v>
      </c>
      <c r="K1423" t="s">
        <v>13815</v>
      </c>
      <c r="L1423" t="s">
        <v>13816</v>
      </c>
      <c r="M1423" t="s">
        <v>13817</v>
      </c>
      <c r="N1423" t="s">
        <v>13818</v>
      </c>
      <c r="O1423" t="s">
        <v>4403</v>
      </c>
      <c r="P1423" t="s">
        <v>2941</v>
      </c>
    </row>
    <row r="1424" spans="1:16">
      <c r="A1424" t="s">
        <v>2942</v>
      </c>
      <c r="B1424" t="s">
        <v>13819</v>
      </c>
      <c r="C1424" t="s">
        <v>13820</v>
      </c>
      <c r="D1424" s="3" t="s">
        <v>4483</v>
      </c>
      <c r="E1424" s="3" t="s">
        <v>12230</v>
      </c>
      <c r="F1424" s="4">
        <v>0.59</v>
      </c>
      <c r="G1424">
        <v>4.0999999999999996</v>
      </c>
      <c r="H1424" s="1">
        <v>3524</v>
      </c>
      <c r="I1424" t="s">
        <v>13821</v>
      </c>
      <c r="J1424" t="s">
        <v>13822</v>
      </c>
      <c r="K1424" t="s">
        <v>13823</v>
      </c>
      <c r="L1424" t="s">
        <v>13824</v>
      </c>
      <c r="M1424" t="s">
        <v>13825</v>
      </c>
      <c r="N1424" t="s">
        <v>13826</v>
      </c>
      <c r="O1424" t="s">
        <v>4404</v>
      </c>
      <c r="P1424" t="s">
        <v>2944</v>
      </c>
    </row>
    <row r="1425" spans="1:16">
      <c r="A1425" t="s">
        <v>2945</v>
      </c>
      <c r="B1425" t="s">
        <v>13827</v>
      </c>
      <c r="C1425" t="s">
        <v>10753</v>
      </c>
      <c r="D1425" s="3" t="s">
        <v>13828</v>
      </c>
      <c r="E1425" s="3" t="s">
        <v>13829</v>
      </c>
      <c r="F1425" s="4">
        <v>0.59</v>
      </c>
      <c r="G1425">
        <v>4.2</v>
      </c>
      <c r="H1425">
        <v>156</v>
      </c>
      <c r="I1425" t="s">
        <v>13830</v>
      </c>
      <c r="J1425" t="s">
        <v>13831</v>
      </c>
      <c r="K1425" t="s">
        <v>13832</v>
      </c>
      <c r="L1425" t="s">
        <v>13833</v>
      </c>
      <c r="M1425" t="s">
        <v>13834</v>
      </c>
      <c r="N1425" t="s">
        <v>13835</v>
      </c>
      <c r="O1425" t="s">
        <v>4405</v>
      </c>
      <c r="P1425" t="s">
        <v>2946</v>
      </c>
    </row>
    <row r="1426" spans="1:16">
      <c r="A1426" t="s">
        <v>2947</v>
      </c>
      <c r="B1426" t="s">
        <v>13836</v>
      </c>
      <c r="C1426" t="s">
        <v>11524</v>
      </c>
      <c r="D1426" s="3" t="s">
        <v>13837</v>
      </c>
      <c r="E1426" s="3" t="s">
        <v>11993</v>
      </c>
      <c r="F1426" s="4">
        <v>0.11</v>
      </c>
      <c r="G1426">
        <v>4.0999999999999996</v>
      </c>
      <c r="H1426">
        <v>490</v>
      </c>
      <c r="I1426" t="s">
        <v>13838</v>
      </c>
      <c r="J1426" t="s">
        <v>13839</v>
      </c>
      <c r="K1426" t="s">
        <v>13840</v>
      </c>
      <c r="L1426" t="s">
        <v>13841</v>
      </c>
      <c r="M1426" t="s">
        <v>13842</v>
      </c>
      <c r="N1426" t="s">
        <v>13843</v>
      </c>
      <c r="O1426" t="s">
        <v>4406</v>
      </c>
      <c r="P1426" t="s">
        <v>2948</v>
      </c>
    </row>
    <row r="1427" spans="1:16">
      <c r="A1427" t="s">
        <v>2949</v>
      </c>
      <c r="B1427" t="s">
        <v>13844</v>
      </c>
      <c r="C1427" t="s">
        <v>10698</v>
      </c>
      <c r="D1427" s="3" t="s">
        <v>6859</v>
      </c>
      <c r="E1427" s="3" t="s">
        <v>4716</v>
      </c>
      <c r="F1427" s="4">
        <v>0.38</v>
      </c>
      <c r="G1427">
        <v>3.9</v>
      </c>
      <c r="H1427">
        <v>82</v>
      </c>
      <c r="I1427" t="s">
        <v>13845</v>
      </c>
      <c r="J1427" t="s">
        <v>13846</v>
      </c>
      <c r="K1427" t="s">
        <v>13847</v>
      </c>
      <c r="L1427" t="s">
        <v>13848</v>
      </c>
      <c r="M1427" t="s">
        <v>13849</v>
      </c>
      <c r="N1427" t="s">
        <v>13850</v>
      </c>
      <c r="O1427" t="s">
        <v>4407</v>
      </c>
      <c r="P1427" t="s">
        <v>2950</v>
      </c>
    </row>
    <row r="1428" spans="1:16">
      <c r="A1428" t="s">
        <v>2951</v>
      </c>
      <c r="B1428" t="s">
        <v>13851</v>
      </c>
      <c r="C1428" t="s">
        <v>10671</v>
      </c>
      <c r="D1428" s="3" t="s">
        <v>10975</v>
      </c>
      <c r="E1428" s="3" t="s">
        <v>11841</v>
      </c>
      <c r="F1428" s="4">
        <v>0.59</v>
      </c>
      <c r="G1428">
        <v>3.9</v>
      </c>
      <c r="H1428">
        <v>710</v>
      </c>
      <c r="I1428" t="s">
        <v>13852</v>
      </c>
      <c r="J1428" t="s">
        <v>13853</v>
      </c>
      <c r="K1428" t="s">
        <v>13854</v>
      </c>
      <c r="L1428" t="s">
        <v>13855</v>
      </c>
      <c r="M1428" t="s">
        <v>13856</v>
      </c>
      <c r="N1428" t="s">
        <v>13857</v>
      </c>
      <c r="O1428" t="s">
        <v>4408</v>
      </c>
      <c r="P1428" t="s">
        <v>2952</v>
      </c>
    </row>
    <row r="1429" spans="1:16">
      <c r="A1429" t="s">
        <v>2953</v>
      </c>
      <c r="B1429" t="s">
        <v>13858</v>
      </c>
      <c r="C1429" t="s">
        <v>10802</v>
      </c>
      <c r="D1429" s="3" t="s">
        <v>4834</v>
      </c>
      <c r="E1429" s="3" t="s">
        <v>7642</v>
      </c>
      <c r="F1429" s="4">
        <v>0.6</v>
      </c>
      <c r="G1429">
        <v>3.8</v>
      </c>
      <c r="H1429">
        <v>133</v>
      </c>
      <c r="I1429" t="s">
        <v>13859</v>
      </c>
      <c r="J1429" t="s">
        <v>13860</v>
      </c>
      <c r="K1429" t="s">
        <v>13861</v>
      </c>
      <c r="L1429" t="s">
        <v>13862</v>
      </c>
      <c r="M1429" t="s">
        <v>13863</v>
      </c>
      <c r="N1429" t="s">
        <v>13864</v>
      </c>
      <c r="O1429" t="s">
        <v>4409</v>
      </c>
      <c r="P1429" t="s">
        <v>2954</v>
      </c>
    </row>
    <row r="1430" spans="1:16">
      <c r="A1430" t="s">
        <v>2955</v>
      </c>
      <c r="B1430" t="s">
        <v>13865</v>
      </c>
      <c r="C1430" t="s">
        <v>10802</v>
      </c>
      <c r="D1430" s="3" t="s">
        <v>13507</v>
      </c>
      <c r="E1430" s="3" t="s">
        <v>13866</v>
      </c>
      <c r="F1430" s="4">
        <v>0.24</v>
      </c>
      <c r="G1430">
        <v>4.5999999999999996</v>
      </c>
      <c r="H1430" s="1">
        <v>2751</v>
      </c>
      <c r="I1430" t="s">
        <v>13867</v>
      </c>
      <c r="J1430" t="s">
        <v>13868</v>
      </c>
      <c r="K1430" t="s">
        <v>13869</v>
      </c>
      <c r="L1430" t="s">
        <v>13870</v>
      </c>
      <c r="M1430" t="s">
        <v>13871</v>
      </c>
      <c r="N1430" t="s">
        <v>13872</v>
      </c>
      <c r="O1430" t="s">
        <v>4410</v>
      </c>
      <c r="P1430" t="s">
        <v>2956</v>
      </c>
    </row>
    <row r="1431" spans="1:16">
      <c r="A1431" t="s">
        <v>2957</v>
      </c>
      <c r="B1431" t="s">
        <v>13873</v>
      </c>
      <c r="C1431" t="s">
        <v>10950</v>
      </c>
      <c r="D1431" s="3" t="s">
        <v>4613</v>
      </c>
      <c r="E1431" s="3" t="s">
        <v>7625</v>
      </c>
      <c r="F1431" s="4">
        <v>0.31</v>
      </c>
      <c r="G1431">
        <v>3.6</v>
      </c>
      <c r="H1431">
        <v>771</v>
      </c>
      <c r="I1431" t="s">
        <v>13874</v>
      </c>
      <c r="J1431" t="s">
        <v>13875</v>
      </c>
      <c r="K1431" t="s">
        <v>13876</v>
      </c>
      <c r="L1431" t="s">
        <v>13877</v>
      </c>
      <c r="M1431" t="s">
        <v>13878</v>
      </c>
      <c r="N1431" t="s">
        <v>13879</v>
      </c>
      <c r="O1431" t="s">
        <v>4411</v>
      </c>
      <c r="P1431" t="s">
        <v>2958</v>
      </c>
    </row>
    <row r="1432" spans="1:16">
      <c r="A1432" t="s">
        <v>2959</v>
      </c>
      <c r="B1432" t="s">
        <v>13880</v>
      </c>
      <c r="C1432" t="s">
        <v>12921</v>
      </c>
      <c r="D1432" s="3" t="s">
        <v>6204</v>
      </c>
      <c r="E1432" s="3" t="s">
        <v>5081</v>
      </c>
      <c r="F1432" s="4">
        <v>0.37</v>
      </c>
      <c r="G1432">
        <v>4.0999999999999996</v>
      </c>
      <c r="H1432" s="1">
        <v>2536</v>
      </c>
      <c r="I1432" t="s">
        <v>13881</v>
      </c>
      <c r="J1432" t="s">
        <v>13882</v>
      </c>
      <c r="K1432" t="s">
        <v>13883</v>
      </c>
      <c r="L1432" t="s">
        <v>13884</v>
      </c>
      <c r="M1432" t="s">
        <v>13885</v>
      </c>
      <c r="N1432" t="s">
        <v>13886</v>
      </c>
      <c r="O1432" t="s">
        <v>4412</v>
      </c>
      <c r="P1432" t="s">
        <v>2960</v>
      </c>
    </row>
    <row r="1433" spans="1:16">
      <c r="A1433" t="s">
        <v>2961</v>
      </c>
      <c r="B1433" t="s">
        <v>13887</v>
      </c>
      <c r="C1433" t="s">
        <v>11493</v>
      </c>
      <c r="D1433" s="3" t="s">
        <v>4677</v>
      </c>
      <c r="E1433" s="3" t="s">
        <v>13888</v>
      </c>
      <c r="F1433" s="4">
        <v>0.15</v>
      </c>
      <c r="G1433">
        <v>4.2</v>
      </c>
      <c r="H1433" s="1">
        <v>7801</v>
      </c>
      <c r="I1433" t="s">
        <v>13889</v>
      </c>
      <c r="J1433" t="s">
        <v>13890</v>
      </c>
      <c r="K1433" t="s">
        <v>13891</v>
      </c>
      <c r="L1433" t="s">
        <v>13892</v>
      </c>
      <c r="M1433" t="s">
        <v>13893</v>
      </c>
      <c r="N1433" t="s">
        <v>13894</v>
      </c>
      <c r="O1433" t="s">
        <v>4413</v>
      </c>
      <c r="P1433" t="s">
        <v>2962</v>
      </c>
    </row>
    <row r="1434" spans="1:16">
      <c r="A1434" t="s">
        <v>2963</v>
      </c>
      <c r="B1434" t="s">
        <v>13895</v>
      </c>
      <c r="C1434" t="s">
        <v>13896</v>
      </c>
      <c r="D1434" s="3" t="s">
        <v>6915</v>
      </c>
      <c r="E1434" s="3" t="s">
        <v>13897</v>
      </c>
      <c r="F1434" s="4">
        <v>0.48</v>
      </c>
      <c r="G1434">
        <v>4.3</v>
      </c>
      <c r="H1434">
        <v>534</v>
      </c>
      <c r="I1434" t="s">
        <v>13898</v>
      </c>
      <c r="J1434" t="s">
        <v>13899</v>
      </c>
      <c r="K1434" t="s">
        <v>13900</v>
      </c>
      <c r="L1434" t="s">
        <v>13901</v>
      </c>
      <c r="M1434" t="s">
        <v>13902</v>
      </c>
      <c r="N1434" t="s">
        <v>13903</v>
      </c>
      <c r="O1434" t="s">
        <v>4414</v>
      </c>
      <c r="P1434" t="s">
        <v>2965</v>
      </c>
    </row>
    <row r="1435" spans="1:16">
      <c r="A1435" t="s">
        <v>2966</v>
      </c>
      <c r="B1435" t="s">
        <v>13904</v>
      </c>
      <c r="C1435" t="s">
        <v>11259</v>
      </c>
      <c r="D1435" s="3" t="s">
        <v>7625</v>
      </c>
      <c r="E1435" s="3" t="s">
        <v>13905</v>
      </c>
      <c r="F1435" s="4">
        <v>0.46</v>
      </c>
      <c r="G1435">
        <v>3.9</v>
      </c>
      <c r="H1435">
        <v>898</v>
      </c>
      <c r="I1435" t="s">
        <v>13906</v>
      </c>
      <c r="J1435" t="s">
        <v>13907</v>
      </c>
      <c r="K1435" t="s">
        <v>13908</v>
      </c>
      <c r="L1435" t="s">
        <v>13909</v>
      </c>
      <c r="M1435" t="s">
        <v>13910</v>
      </c>
      <c r="N1435" t="s">
        <v>13911</v>
      </c>
      <c r="O1435" t="s">
        <v>4415</v>
      </c>
      <c r="P1435" t="s">
        <v>2967</v>
      </c>
    </row>
    <row r="1436" spans="1:16">
      <c r="A1436" t="s">
        <v>2968</v>
      </c>
      <c r="B1436" t="s">
        <v>13912</v>
      </c>
      <c r="C1436" t="s">
        <v>13365</v>
      </c>
      <c r="D1436" s="3" t="s">
        <v>4834</v>
      </c>
      <c r="E1436" s="3" t="s">
        <v>7650</v>
      </c>
      <c r="F1436" s="4">
        <v>0.5</v>
      </c>
      <c r="G1436">
        <v>3.9</v>
      </c>
      <c r="H1436" s="1">
        <v>1202</v>
      </c>
      <c r="I1436" t="s">
        <v>13913</v>
      </c>
      <c r="J1436" t="s">
        <v>13914</v>
      </c>
      <c r="K1436" t="s">
        <v>13915</v>
      </c>
      <c r="L1436" t="s">
        <v>13916</v>
      </c>
      <c r="M1436" t="s">
        <v>13917</v>
      </c>
      <c r="N1436" t="s">
        <v>13918</v>
      </c>
      <c r="O1436" t="s">
        <v>4416</v>
      </c>
      <c r="P1436" t="s">
        <v>2969</v>
      </c>
    </row>
    <row r="1437" spans="1:16">
      <c r="A1437" t="s">
        <v>2970</v>
      </c>
      <c r="B1437" t="s">
        <v>13919</v>
      </c>
      <c r="C1437" t="s">
        <v>10941</v>
      </c>
      <c r="D1437" s="3" t="s">
        <v>4550</v>
      </c>
      <c r="E1437" s="3" t="s">
        <v>4593</v>
      </c>
      <c r="F1437" s="4">
        <v>0.12</v>
      </c>
      <c r="G1437">
        <v>4</v>
      </c>
      <c r="H1437" s="1">
        <v>1108</v>
      </c>
      <c r="I1437" t="s">
        <v>13920</v>
      </c>
      <c r="J1437" t="s">
        <v>13921</v>
      </c>
      <c r="K1437" t="s">
        <v>13922</v>
      </c>
      <c r="L1437" t="s">
        <v>13923</v>
      </c>
      <c r="M1437" t="s">
        <v>13924</v>
      </c>
      <c r="N1437" t="s">
        <v>13925</v>
      </c>
      <c r="O1437" t="s">
        <v>4417</v>
      </c>
      <c r="P1437" t="s">
        <v>2971</v>
      </c>
    </row>
    <row r="1438" spans="1:16">
      <c r="A1438" t="s">
        <v>2972</v>
      </c>
      <c r="B1438" t="s">
        <v>13926</v>
      </c>
      <c r="C1438" t="s">
        <v>10690</v>
      </c>
      <c r="D1438" s="3" t="s">
        <v>4546</v>
      </c>
      <c r="E1438" s="3" t="s">
        <v>4834</v>
      </c>
      <c r="F1438" s="4">
        <v>0.33</v>
      </c>
      <c r="G1438">
        <v>4.4000000000000004</v>
      </c>
      <c r="H1438">
        <v>17</v>
      </c>
      <c r="I1438" t="s">
        <v>11143</v>
      </c>
      <c r="J1438" t="s">
        <v>13927</v>
      </c>
      <c r="K1438" t="s">
        <v>13928</v>
      </c>
      <c r="L1438" t="s">
        <v>13929</v>
      </c>
      <c r="M1438" t="s">
        <v>13930</v>
      </c>
      <c r="N1438" t="s">
        <v>13931</v>
      </c>
      <c r="O1438" t="s">
        <v>4063</v>
      </c>
      <c r="P1438" t="s">
        <v>2973</v>
      </c>
    </row>
    <row r="1439" spans="1:16">
      <c r="A1439" t="s">
        <v>2974</v>
      </c>
      <c r="B1439" t="s">
        <v>13932</v>
      </c>
      <c r="C1439" t="s">
        <v>11767</v>
      </c>
      <c r="D1439" s="3" t="s">
        <v>11172</v>
      </c>
      <c r="E1439" s="3" t="s">
        <v>6889</v>
      </c>
      <c r="F1439" s="4">
        <v>0.44</v>
      </c>
      <c r="G1439">
        <v>4.2</v>
      </c>
      <c r="H1439" s="1">
        <v>10429</v>
      </c>
      <c r="I1439" t="s">
        <v>13933</v>
      </c>
      <c r="J1439" t="s">
        <v>13934</v>
      </c>
      <c r="K1439" t="s">
        <v>13935</v>
      </c>
      <c r="L1439" t="s">
        <v>13936</v>
      </c>
      <c r="M1439" t="s">
        <v>13937</v>
      </c>
      <c r="N1439" t="s">
        <v>13938</v>
      </c>
      <c r="O1439" t="s">
        <v>4418</v>
      </c>
      <c r="P1439" t="s">
        <v>2975</v>
      </c>
    </row>
    <row r="1440" spans="1:16">
      <c r="A1440" t="s">
        <v>2976</v>
      </c>
      <c r="B1440" t="s">
        <v>13939</v>
      </c>
      <c r="C1440" t="s">
        <v>10932</v>
      </c>
      <c r="D1440" s="3" t="s">
        <v>13940</v>
      </c>
      <c r="E1440" s="3" t="s">
        <v>13941</v>
      </c>
      <c r="F1440" s="4">
        <v>0.38</v>
      </c>
      <c r="G1440">
        <v>4.5</v>
      </c>
      <c r="H1440" s="1">
        <v>3192</v>
      </c>
      <c r="I1440" t="s">
        <v>13942</v>
      </c>
      <c r="J1440" t="s">
        <v>13943</v>
      </c>
      <c r="K1440" t="s">
        <v>13944</v>
      </c>
      <c r="L1440" t="s">
        <v>13945</v>
      </c>
      <c r="M1440" t="s">
        <v>13946</v>
      </c>
      <c r="N1440" t="s">
        <v>13947</v>
      </c>
      <c r="O1440" t="s">
        <v>4419</v>
      </c>
      <c r="P1440" t="s">
        <v>2977</v>
      </c>
    </row>
    <row r="1441" spans="1:16">
      <c r="A1441" t="s">
        <v>2978</v>
      </c>
      <c r="B1441" t="s">
        <v>13948</v>
      </c>
      <c r="C1441" t="s">
        <v>13949</v>
      </c>
      <c r="D1441" s="3" t="s">
        <v>13950</v>
      </c>
      <c r="E1441" s="3" t="s">
        <v>12332</v>
      </c>
      <c r="F1441" s="4">
        <v>0.4</v>
      </c>
      <c r="G1441">
        <v>4.0999999999999996</v>
      </c>
      <c r="H1441" s="1">
        <v>5873</v>
      </c>
      <c r="I1441" t="s">
        <v>13951</v>
      </c>
      <c r="J1441" t="s">
        <v>13952</v>
      </c>
      <c r="K1441" t="s">
        <v>13953</v>
      </c>
      <c r="L1441" t="s">
        <v>13954</v>
      </c>
      <c r="M1441" t="s">
        <v>13955</v>
      </c>
      <c r="N1441" t="s">
        <v>13956</v>
      </c>
      <c r="O1441" t="s">
        <v>4420</v>
      </c>
      <c r="P1441" t="s">
        <v>2980</v>
      </c>
    </row>
    <row r="1442" spans="1:16">
      <c r="A1442" t="s">
        <v>2981</v>
      </c>
      <c r="B1442" t="s">
        <v>13957</v>
      </c>
      <c r="C1442" t="s">
        <v>11524</v>
      </c>
      <c r="D1442" s="3" t="s">
        <v>4465</v>
      </c>
      <c r="E1442" s="3" t="s">
        <v>9588</v>
      </c>
      <c r="F1442" s="4">
        <v>0.5</v>
      </c>
      <c r="G1442">
        <v>4.0999999999999996</v>
      </c>
      <c r="H1442" s="1">
        <v>1379</v>
      </c>
      <c r="I1442" t="s">
        <v>13958</v>
      </c>
      <c r="J1442" t="s">
        <v>13959</v>
      </c>
      <c r="K1442" t="s">
        <v>13960</v>
      </c>
      <c r="L1442" t="s">
        <v>13961</v>
      </c>
      <c r="M1442" t="s">
        <v>13962</v>
      </c>
      <c r="N1442" t="s">
        <v>13963</v>
      </c>
      <c r="O1442" t="s">
        <v>4421</v>
      </c>
      <c r="P1442" t="s">
        <v>2982</v>
      </c>
    </row>
    <row r="1443" spans="1:16">
      <c r="A1443" t="s">
        <v>2983</v>
      </c>
      <c r="B1443" t="s">
        <v>13964</v>
      </c>
      <c r="C1443" t="s">
        <v>10671</v>
      </c>
      <c r="D1443" s="3" t="s">
        <v>13965</v>
      </c>
      <c r="E1443" s="3" t="s">
        <v>13966</v>
      </c>
      <c r="F1443" s="4">
        <v>0.18</v>
      </c>
      <c r="G1443">
        <v>4.2</v>
      </c>
      <c r="H1443" s="1">
        <v>1527</v>
      </c>
      <c r="I1443" t="s">
        <v>13967</v>
      </c>
      <c r="J1443" t="s">
        <v>13968</v>
      </c>
      <c r="K1443" t="s">
        <v>13969</v>
      </c>
      <c r="L1443" t="s">
        <v>13970</v>
      </c>
      <c r="M1443" t="s">
        <v>13971</v>
      </c>
      <c r="N1443" t="s">
        <v>13972</v>
      </c>
      <c r="O1443" t="s">
        <v>4422</v>
      </c>
      <c r="P1443" t="s">
        <v>2984</v>
      </c>
    </row>
    <row r="1444" spans="1:16">
      <c r="A1444" t="s">
        <v>2985</v>
      </c>
      <c r="B1444" t="s">
        <v>13973</v>
      </c>
      <c r="C1444" t="s">
        <v>11259</v>
      </c>
      <c r="D1444" s="3" t="s">
        <v>4835</v>
      </c>
      <c r="E1444" s="3" t="s">
        <v>13974</v>
      </c>
      <c r="F1444" s="4">
        <v>0.28000000000000003</v>
      </c>
      <c r="G1444">
        <v>4.2</v>
      </c>
      <c r="H1444" s="1">
        <v>2686</v>
      </c>
      <c r="I1444" t="s">
        <v>13975</v>
      </c>
      <c r="J1444" t="s">
        <v>13976</v>
      </c>
      <c r="K1444" t="s">
        <v>13977</v>
      </c>
      <c r="L1444" t="s">
        <v>13978</v>
      </c>
      <c r="M1444" t="s">
        <v>13979</v>
      </c>
      <c r="N1444" t="s">
        <v>13980</v>
      </c>
      <c r="O1444" t="s">
        <v>4423</v>
      </c>
      <c r="P1444" t="s">
        <v>2986</v>
      </c>
    </row>
    <row r="1445" spans="1:16">
      <c r="A1445" t="s">
        <v>2987</v>
      </c>
      <c r="B1445" t="s">
        <v>13981</v>
      </c>
      <c r="C1445" t="s">
        <v>11508</v>
      </c>
      <c r="D1445" s="3" t="s">
        <v>4963</v>
      </c>
      <c r="E1445" s="3" t="s">
        <v>11027</v>
      </c>
      <c r="F1445" s="4">
        <v>0.17</v>
      </c>
      <c r="G1445">
        <v>4</v>
      </c>
      <c r="H1445">
        <v>178</v>
      </c>
      <c r="I1445" t="s">
        <v>13982</v>
      </c>
      <c r="J1445" t="s">
        <v>13983</v>
      </c>
      <c r="K1445" t="s">
        <v>13984</v>
      </c>
      <c r="L1445" t="s">
        <v>13985</v>
      </c>
      <c r="M1445" t="s">
        <v>13986</v>
      </c>
      <c r="N1445" t="s">
        <v>13987</v>
      </c>
      <c r="O1445" t="s">
        <v>4424</v>
      </c>
      <c r="P1445" t="s">
        <v>2988</v>
      </c>
    </row>
    <row r="1446" spans="1:16">
      <c r="A1446" t="s">
        <v>2989</v>
      </c>
      <c r="B1446" t="s">
        <v>13988</v>
      </c>
      <c r="C1446" t="s">
        <v>13989</v>
      </c>
      <c r="D1446" s="3" t="s">
        <v>13990</v>
      </c>
      <c r="E1446" s="3" t="s">
        <v>4843</v>
      </c>
      <c r="F1446" s="4">
        <v>0.49</v>
      </c>
      <c r="G1446">
        <v>4.3</v>
      </c>
      <c r="H1446" s="1">
        <v>2664</v>
      </c>
      <c r="I1446" t="s">
        <v>13991</v>
      </c>
      <c r="J1446" t="s">
        <v>13992</v>
      </c>
      <c r="K1446" t="s">
        <v>13993</v>
      </c>
      <c r="L1446" t="s">
        <v>13994</v>
      </c>
      <c r="M1446" t="s">
        <v>13995</v>
      </c>
      <c r="N1446" t="s">
        <v>13996</v>
      </c>
      <c r="O1446" t="s">
        <v>4425</v>
      </c>
      <c r="P1446" t="s">
        <v>2991</v>
      </c>
    </row>
    <row r="1447" spans="1:16">
      <c r="A1447" t="s">
        <v>2992</v>
      </c>
      <c r="B1447" t="s">
        <v>13997</v>
      </c>
      <c r="C1447" t="s">
        <v>12668</v>
      </c>
      <c r="D1447" s="3" t="s">
        <v>4509</v>
      </c>
      <c r="E1447" s="3" t="s">
        <v>4546</v>
      </c>
      <c r="F1447" s="4">
        <v>0.38</v>
      </c>
      <c r="G1447">
        <v>3.6</v>
      </c>
      <c r="H1447">
        <v>212</v>
      </c>
      <c r="I1447" t="s">
        <v>13998</v>
      </c>
      <c r="J1447" t="s">
        <v>13999</v>
      </c>
      <c r="K1447" t="s">
        <v>14000</v>
      </c>
      <c r="L1447" t="s">
        <v>14001</v>
      </c>
      <c r="M1447" t="s">
        <v>14002</v>
      </c>
      <c r="N1447" t="s">
        <v>14003</v>
      </c>
      <c r="O1447" t="s">
        <v>4426</v>
      </c>
      <c r="P1447" t="s">
        <v>2993</v>
      </c>
    </row>
    <row r="1448" spans="1:16">
      <c r="A1448" t="s">
        <v>2994</v>
      </c>
      <c r="B1448" t="s">
        <v>14004</v>
      </c>
      <c r="C1448" t="s">
        <v>10681</v>
      </c>
      <c r="D1448" s="3" t="s">
        <v>6817</v>
      </c>
      <c r="E1448" s="3" t="s">
        <v>4474</v>
      </c>
      <c r="F1448" s="4">
        <v>0.39</v>
      </c>
      <c r="G1448">
        <v>3.5</v>
      </c>
      <c r="H1448">
        <v>24</v>
      </c>
      <c r="I1448" t="s">
        <v>14005</v>
      </c>
      <c r="J1448" t="s">
        <v>14006</v>
      </c>
      <c r="K1448" t="s">
        <v>14007</v>
      </c>
      <c r="L1448" t="s">
        <v>14008</v>
      </c>
      <c r="M1448" t="s">
        <v>14009</v>
      </c>
      <c r="N1448" t="s">
        <v>14010</v>
      </c>
      <c r="O1448" t="s">
        <v>4427</v>
      </c>
      <c r="P1448" t="s">
        <v>2995</v>
      </c>
    </row>
    <row r="1449" spans="1:16">
      <c r="A1449" t="s">
        <v>2996</v>
      </c>
      <c r="B1449" t="s">
        <v>14011</v>
      </c>
      <c r="C1449" t="s">
        <v>10793</v>
      </c>
      <c r="D1449" s="3" t="s">
        <v>14012</v>
      </c>
      <c r="E1449" s="3" t="s">
        <v>4546</v>
      </c>
      <c r="F1449" s="4">
        <v>0.43</v>
      </c>
      <c r="G1449">
        <v>4.3</v>
      </c>
      <c r="H1449" s="1">
        <v>1868</v>
      </c>
      <c r="I1449" t="s">
        <v>14013</v>
      </c>
      <c r="J1449" t="s">
        <v>14014</v>
      </c>
      <c r="K1449" t="s">
        <v>14015</v>
      </c>
      <c r="L1449" t="s">
        <v>14016</v>
      </c>
      <c r="M1449" t="s">
        <v>14017</v>
      </c>
      <c r="N1449" t="s">
        <v>14018</v>
      </c>
      <c r="O1449" t="s">
        <v>4428</v>
      </c>
      <c r="P1449" t="s">
        <v>2997</v>
      </c>
    </row>
    <row r="1450" spans="1:16">
      <c r="A1450" t="s">
        <v>2998</v>
      </c>
      <c r="B1450" t="s">
        <v>14019</v>
      </c>
      <c r="C1450" t="s">
        <v>12637</v>
      </c>
      <c r="D1450" s="3" t="s">
        <v>4517</v>
      </c>
      <c r="E1450" s="3" t="s">
        <v>4456</v>
      </c>
      <c r="F1450" s="4">
        <v>0.43</v>
      </c>
      <c r="G1450">
        <v>3.6</v>
      </c>
      <c r="H1450">
        <v>451</v>
      </c>
      <c r="I1450" t="s">
        <v>14020</v>
      </c>
      <c r="J1450" t="s">
        <v>14021</v>
      </c>
      <c r="K1450" t="s">
        <v>14022</v>
      </c>
      <c r="L1450" t="s">
        <v>14023</v>
      </c>
      <c r="M1450" t="s">
        <v>14024</v>
      </c>
      <c r="N1450" t="s">
        <v>14025</v>
      </c>
      <c r="O1450" t="s">
        <v>4429</v>
      </c>
      <c r="P1450" t="s">
        <v>2999</v>
      </c>
    </row>
    <row r="1451" spans="1:16">
      <c r="A1451" t="s">
        <v>3000</v>
      </c>
      <c r="B1451" t="s">
        <v>14026</v>
      </c>
      <c r="C1451" t="s">
        <v>11524</v>
      </c>
      <c r="D1451" s="3" t="s">
        <v>4465</v>
      </c>
      <c r="E1451" s="3" t="s">
        <v>4483</v>
      </c>
      <c r="F1451" s="4">
        <v>0.72</v>
      </c>
      <c r="G1451">
        <v>2.9</v>
      </c>
      <c r="H1451">
        <v>159</v>
      </c>
      <c r="I1451" t="s">
        <v>14027</v>
      </c>
      <c r="J1451" t="s">
        <v>14028</v>
      </c>
      <c r="K1451" t="s">
        <v>14029</v>
      </c>
      <c r="L1451" t="s">
        <v>14030</v>
      </c>
      <c r="M1451" t="s">
        <v>14031</v>
      </c>
      <c r="N1451" t="s">
        <v>14032</v>
      </c>
      <c r="O1451" t="s">
        <v>4430</v>
      </c>
      <c r="P1451" t="s">
        <v>3001</v>
      </c>
    </row>
    <row r="1452" spans="1:16">
      <c r="A1452" t="s">
        <v>3002</v>
      </c>
      <c r="B1452" t="s">
        <v>14033</v>
      </c>
      <c r="C1452" t="s">
        <v>13365</v>
      </c>
      <c r="D1452" s="3" t="s">
        <v>4561</v>
      </c>
      <c r="E1452" s="3" t="s">
        <v>4677</v>
      </c>
      <c r="F1452" s="4">
        <v>0.55000000000000004</v>
      </c>
      <c r="G1452">
        <v>4.2</v>
      </c>
      <c r="H1452">
        <v>39</v>
      </c>
      <c r="I1452" t="s">
        <v>14034</v>
      </c>
      <c r="J1452" t="s">
        <v>14035</v>
      </c>
      <c r="K1452" t="s">
        <v>14036</v>
      </c>
      <c r="L1452" t="s">
        <v>14037</v>
      </c>
      <c r="M1452" t="s">
        <v>14038</v>
      </c>
      <c r="N1452" t="s">
        <v>14039</v>
      </c>
      <c r="O1452" t="s">
        <v>4431</v>
      </c>
      <c r="P1452" t="s">
        <v>3003</v>
      </c>
    </row>
    <row r="1453" spans="1:16">
      <c r="A1453" t="s">
        <v>3004</v>
      </c>
      <c r="B1453" t="s">
        <v>14040</v>
      </c>
      <c r="C1453" t="s">
        <v>12083</v>
      </c>
      <c r="D1453" s="3" t="s">
        <v>4888</v>
      </c>
      <c r="E1453" s="3" t="s">
        <v>4835</v>
      </c>
      <c r="F1453" s="4">
        <v>0.32</v>
      </c>
      <c r="G1453">
        <v>4.4000000000000004</v>
      </c>
      <c r="H1453" s="1">
        <v>6531</v>
      </c>
      <c r="I1453" t="s">
        <v>14041</v>
      </c>
      <c r="J1453" t="s">
        <v>14042</v>
      </c>
      <c r="K1453" t="s">
        <v>14043</v>
      </c>
      <c r="L1453" t="s">
        <v>14044</v>
      </c>
      <c r="M1453" t="s">
        <v>14045</v>
      </c>
      <c r="N1453" t="s">
        <v>14046</v>
      </c>
      <c r="O1453" t="s">
        <v>4432</v>
      </c>
      <c r="P1453" t="s">
        <v>3005</v>
      </c>
    </row>
    <row r="1454" spans="1:16">
      <c r="A1454" t="s">
        <v>3006</v>
      </c>
      <c r="B1454" t="s">
        <v>14047</v>
      </c>
      <c r="C1454" t="s">
        <v>10785</v>
      </c>
      <c r="D1454" s="3" t="s">
        <v>14048</v>
      </c>
      <c r="E1454" s="3" t="s">
        <v>4527</v>
      </c>
      <c r="F1454" s="4">
        <v>0.56999999999999995</v>
      </c>
      <c r="G1454">
        <v>4.0999999999999996</v>
      </c>
      <c r="H1454">
        <v>222</v>
      </c>
      <c r="I1454" t="s">
        <v>14049</v>
      </c>
      <c r="J1454" t="s">
        <v>14050</v>
      </c>
      <c r="K1454" t="s">
        <v>14051</v>
      </c>
      <c r="L1454" t="s">
        <v>14052</v>
      </c>
      <c r="M1454" t="s">
        <v>14053</v>
      </c>
      <c r="N1454" t="s">
        <v>14054</v>
      </c>
      <c r="O1454" t="s">
        <v>4433</v>
      </c>
      <c r="P1454" t="s">
        <v>3007</v>
      </c>
    </row>
    <row r="1455" spans="1:16">
      <c r="A1455" t="s">
        <v>3008</v>
      </c>
      <c r="B1455" t="s">
        <v>14055</v>
      </c>
      <c r="C1455" t="s">
        <v>10690</v>
      </c>
      <c r="D1455" s="3" t="s">
        <v>14056</v>
      </c>
      <c r="E1455" s="3" t="s">
        <v>13705</v>
      </c>
      <c r="F1455" s="4">
        <v>0.28999999999999998</v>
      </c>
      <c r="G1455">
        <v>3.8</v>
      </c>
      <c r="H1455">
        <v>195</v>
      </c>
      <c r="I1455" t="s">
        <v>14057</v>
      </c>
      <c r="J1455" t="s">
        <v>14058</v>
      </c>
      <c r="K1455" t="s">
        <v>14059</v>
      </c>
      <c r="L1455" t="s">
        <v>14060</v>
      </c>
      <c r="M1455" t="s">
        <v>14061</v>
      </c>
      <c r="N1455" t="s">
        <v>14062</v>
      </c>
      <c r="O1455" t="s">
        <v>4434</v>
      </c>
      <c r="P1455" t="s">
        <v>3009</v>
      </c>
    </row>
    <row r="1456" spans="1:16">
      <c r="A1456" t="s">
        <v>3010</v>
      </c>
      <c r="B1456" t="s">
        <v>14063</v>
      </c>
      <c r="C1456" t="s">
        <v>12009</v>
      </c>
      <c r="D1456" s="3" t="s">
        <v>14064</v>
      </c>
      <c r="E1456" s="3" t="s">
        <v>14065</v>
      </c>
      <c r="F1456" s="4">
        <v>0.5</v>
      </c>
      <c r="G1456">
        <v>3.5</v>
      </c>
      <c r="H1456" s="1">
        <v>2283</v>
      </c>
      <c r="I1456" t="s">
        <v>14066</v>
      </c>
      <c r="J1456" t="s">
        <v>14067</v>
      </c>
      <c r="K1456" t="s">
        <v>14068</v>
      </c>
      <c r="L1456" t="s">
        <v>14069</v>
      </c>
      <c r="M1456" t="s">
        <v>14070</v>
      </c>
      <c r="N1456" t="s">
        <v>14071</v>
      </c>
      <c r="O1456" t="s">
        <v>4435</v>
      </c>
      <c r="P1456" t="s">
        <v>3011</v>
      </c>
    </row>
    <row r="1457" spans="1:16">
      <c r="A1457" t="s">
        <v>3012</v>
      </c>
      <c r="B1457" t="s">
        <v>14072</v>
      </c>
      <c r="C1457" t="s">
        <v>10681</v>
      </c>
      <c r="D1457" s="3" t="s">
        <v>14073</v>
      </c>
      <c r="E1457" s="3" t="s">
        <v>9295</v>
      </c>
      <c r="F1457" s="4">
        <v>0.3</v>
      </c>
      <c r="G1457">
        <v>4.0999999999999996</v>
      </c>
      <c r="H1457" s="1">
        <v>1127</v>
      </c>
      <c r="I1457" t="s">
        <v>14074</v>
      </c>
      <c r="J1457" t="s">
        <v>14075</v>
      </c>
      <c r="K1457" t="s">
        <v>14076</v>
      </c>
      <c r="L1457" t="s">
        <v>14077</v>
      </c>
      <c r="M1457" t="s">
        <v>14078</v>
      </c>
      <c r="N1457" t="s">
        <v>14079</v>
      </c>
      <c r="O1457" t="s">
        <v>4436</v>
      </c>
      <c r="P1457" t="s">
        <v>3013</v>
      </c>
    </row>
    <row r="1458" spans="1:16">
      <c r="A1458" t="s">
        <v>3014</v>
      </c>
      <c r="B1458" t="s">
        <v>14080</v>
      </c>
      <c r="C1458" t="s">
        <v>11181</v>
      </c>
      <c r="D1458" s="3" t="s">
        <v>14081</v>
      </c>
      <c r="E1458" s="3" t="s">
        <v>5359</v>
      </c>
      <c r="F1458" s="4">
        <v>0.59</v>
      </c>
      <c r="G1458">
        <v>3.2</v>
      </c>
      <c r="H1458">
        <v>113</v>
      </c>
      <c r="I1458" t="s">
        <v>14082</v>
      </c>
      <c r="J1458" t="s">
        <v>14083</v>
      </c>
      <c r="K1458" t="s">
        <v>14084</v>
      </c>
      <c r="L1458" t="s">
        <v>14085</v>
      </c>
      <c r="M1458" t="s">
        <v>14086</v>
      </c>
      <c r="N1458" t="s">
        <v>14087</v>
      </c>
      <c r="O1458" t="s">
        <v>4437</v>
      </c>
      <c r="P1458" t="s">
        <v>3015</v>
      </c>
    </row>
    <row r="1459" spans="1:16">
      <c r="A1459" t="s">
        <v>3016</v>
      </c>
      <c r="B1459" t="s">
        <v>14088</v>
      </c>
      <c r="C1459" t="s">
        <v>10671</v>
      </c>
      <c r="D1459" s="3" t="s">
        <v>12502</v>
      </c>
      <c r="E1459" s="3" t="s">
        <v>12502</v>
      </c>
      <c r="F1459" s="4">
        <v>0</v>
      </c>
      <c r="G1459">
        <v>4.4000000000000004</v>
      </c>
      <c r="H1459" s="1">
        <v>2518</v>
      </c>
      <c r="I1459" t="s">
        <v>14089</v>
      </c>
      <c r="J1459" t="s">
        <v>14090</v>
      </c>
      <c r="K1459" t="s">
        <v>14091</v>
      </c>
      <c r="L1459" t="s">
        <v>14092</v>
      </c>
      <c r="M1459" t="s">
        <v>14093</v>
      </c>
      <c r="N1459" t="s">
        <v>14094</v>
      </c>
      <c r="O1459" t="s">
        <v>4438</v>
      </c>
      <c r="P1459" t="s">
        <v>3017</v>
      </c>
    </row>
    <row r="1460" spans="1:16">
      <c r="A1460" t="s">
        <v>3018</v>
      </c>
      <c r="B1460" t="s">
        <v>14095</v>
      </c>
      <c r="C1460" t="s">
        <v>10681</v>
      </c>
      <c r="D1460" s="3" t="s">
        <v>5683</v>
      </c>
      <c r="E1460" s="3" t="s">
        <v>5954</v>
      </c>
      <c r="F1460" s="4">
        <v>0.59</v>
      </c>
      <c r="G1460">
        <v>3.6</v>
      </c>
      <c r="H1460">
        <v>550</v>
      </c>
      <c r="I1460" t="s">
        <v>14096</v>
      </c>
      <c r="J1460" t="s">
        <v>14097</v>
      </c>
      <c r="K1460" t="s">
        <v>14098</v>
      </c>
      <c r="L1460" t="s">
        <v>14099</v>
      </c>
      <c r="M1460" t="s">
        <v>14100</v>
      </c>
      <c r="N1460" t="s">
        <v>14101</v>
      </c>
      <c r="O1460" t="s">
        <v>4439</v>
      </c>
      <c r="P1460" t="s">
        <v>3019</v>
      </c>
    </row>
    <row r="1461" spans="1:16">
      <c r="A1461" t="s">
        <v>3020</v>
      </c>
      <c r="B1461" t="s">
        <v>14102</v>
      </c>
      <c r="C1461" t="s">
        <v>10698</v>
      </c>
      <c r="D1461" s="3" t="s">
        <v>4465</v>
      </c>
      <c r="E1461" s="3" t="s">
        <v>4527</v>
      </c>
      <c r="F1461" s="4">
        <v>0.8</v>
      </c>
      <c r="G1461">
        <v>3.1</v>
      </c>
      <c r="H1461">
        <v>2</v>
      </c>
      <c r="I1461" t="s">
        <v>14103</v>
      </c>
      <c r="J1461" t="s">
        <v>14104</v>
      </c>
      <c r="K1461" t="s">
        <v>14105</v>
      </c>
      <c r="L1461" t="s">
        <v>14106</v>
      </c>
      <c r="M1461" t="s">
        <v>14107</v>
      </c>
      <c r="N1461" t="s">
        <v>14108</v>
      </c>
      <c r="O1461" t="s">
        <v>4440</v>
      </c>
      <c r="P1461" t="s">
        <v>3021</v>
      </c>
    </row>
    <row r="1462" spans="1:16">
      <c r="A1462" t="s">
        <v>3022</v>
      </c>
      <c r="B1462" t="s">
        <v>14109</v>
      </c>
      <c r="C1462" t="s">
        <v>11524</v>
      </c>
      <c r="D1462" s="3" t="s">
        <v>5703</v>
      </c>
      <c r="E1462" s="3" t="s">
        <v>14110</v>
      </c>
      <c r="F1462" s="4">
        <v>0.59</v>
      </c>
      <c r="G1462">
        <v>4</v>
      </c>
      <c r="H1462" s="1">
        <v>1090</v>
      </c>
      <c r="I1462" t="s">
        <v>14111</v>
      </c>
      <c r="J1462" t="s">
        <v>14112</v>
      </c>
      <c r="K1462" t="s">
        <v>14113</v>
      </c>
      <c r="L1462" t="s">
        <v>14114</v>
      </c>
      <c r="M1462" t="s">
        <v>14115</v>
      </c>
      <c r="N1462" t="s">
        <v>14116</v>
      </c>
      <c r="O1462" t="s">
        <v>4441</v>
      </c>
      <c r="P1462" t="s">
        <v>3023</v>
      </c>
    </row>
    <row r="1463" spans="1:16">
      <c r="A1463" t="s">
        <v>3024</v>
      </c>
      <c r="B1463" t="s">
        <v>14117</v>
      </c>
      <c r="C1463" t="s">
        <v>11571</v>
      </c>
      <c r="D1463" s="3" t="s">
        <v>14118</v>
      </c>
      <c r="E1463" s="3" t="s">
        <v>13974</v>
      </c>
      <c r="F1463" s="4">
        <v>0.25</v>
      </c>
      <c r="G1463">
        <v>4.0999999999999996</v>
      </c>
      <c r="H1463" s="1">
        <v>4118</v>
      </c>
      <c r="I1463" t="s">
        <v>14119</v>
      </c>
      <c r="J1463" t="s">
        <v>14120</v>
      </c>
      <c r="K1463" t="s">
        <v>14121</v>
      </c>
      <c r="L1463" t="s">
        <v>14122</v>
      </c>
      <c r="M1463" t="s">
        <v>14123</v>
      </c>
      <c r="N1463" t="s">
        <v>14124</v>
      </c>
      <c r="O1463" t="s">
        <v>4442</v>
      </c>
      <c r="P1463" t="s">
        <v>3025</v>
      </c>
    </row>
    <row r="1464" spans="1:16">
      <c r="A1464" t="s">
        <v>3026</v>
      </c>
      <c r="B1464" t="s">
        <v>14125</v>
      </c>
      <c r="C1464" t="s">
        <v>11406</v>
      </c>
      <c r="D1464" s="3" t="s">
        <v>14126</v>
      </c>
      <c r="E1464" s="3" t="s">
        <v>14127</v>
      </c>
      <c r="F1464" s="4">
        <v>0.28000000000000003</v>
      </c>
      <c r="G1464">
        <v>3.6</v>
      </c>
      <c r="H1464">
        <v>468</v>
      </c>
      <c r="I1464" t="s">
        <v>14128</v>
      </c>
      <c r="J1464" t="s">
        <v>14129</v>
      </c>
      <c r="K1464" t="s">
        <v>14130</v>
      </c>
      <c r="L1464" t="s">
        <v>14131</v>
      </c>
      <c r="M1464" t="s">
        <v>14132</v>
      </c>
      <c r="N1464" t="s">
        <v>14133</v>
      </c>
      <c r="O1464" t="s">
        <v>4443</v>
      </c>
      <c r="P1464" t="s">
        <v>3027</v>
      </c>
    </row>
    <row r="1465" spans="1:16">
      <c r="A1465" t="s">
        <v>3028</v>
      </c>
      <c r="B1465" t="s">
        <v>14134</v>
      </c>
      <c r="C1465" t="s">
        <v>11493</v>
      </c>
      <c r="D1465" s="3" t="s">
        <v>4880</v>
      </c>
      <c r="E1465" s="3" t="s">
        <v>9787</v>
      </c>
      <c r="F1465" s="4">
        <v>0.26</v>
      </c>
      <c r="G1465">
        <v>4</v>
      </c>
      <c r="H1465" s="1">
        <v>8031</v>
      </c>
      <c r="I1465" t="s">
        <v>14135</v>
      </c>
      <c r="J1465" t="s">
        <v>14136</v>
      </c>
      <c r="K1465" t="s">
        <v>14137</v>
      </c>
      <c r="L1465" t="s">
        <v>14138</v>
      </c>
      <c r="M1465" t="s">
        <v>14139</v>
      </c>
      <c r="N1465" t="s">
        <v>14140</v>
      </c>
      <c r="O1465" t="s">
        <v>4444</v>
      </c>
      <c r="P1465" t="s">
        <v>3029</v>
      </c>
    </row>
    <row r="1466" spans="1:16">
      <c r="A1466" t="s">
        <v>3030</v>
      </c>
      <c r="B1466" t="s">
        <v>14141</v>
      </c>
      <c r="C1466" t="s">
        <v>11081</v>
      </c>
      <c r="D1466" s="3" t="s">
        <v>14142</v>
      </c>
      <c r="E1466" s="3" t="s">
        <v>14143</v>
      </c>
      <c r="F1466" s="4">
        <v>0.22</v>
      </c>
      <c r="G1466">
        <v>4.3</v>
      </c>
      <c r="H1466" s="1">
        <v>6987</v>
      </c>
      <c r="I1466" t="s">
        <v>14144</v>
      </c>
      <c r="J1466" t="s">
        <v>14145</v>
      </c>
      <c r="K1466" t="s">
        <v>14146</v>
      </c>
      <c r="L1466" t="s">
        <v>14147</v>
      </c>
      <c r="M1466" t="s">
        <v>14148</v>
      </c>
      <c r="N1466" t="s">
        <v>14149</v>
      </c>
      <c r="O1466" t="s">
        <v>4445</v>
      </c>
      <c r="P1466" t="s">
        <v>3031</v>
      </c>
    </row>
  </sheetData>
  <hyperlinks>
    <hyperlink ref="O2" r:id="rId1" xr:uid="{403A35B8-13BC-4EEE-A2ED-0A07E46BEE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F8FA6-6A6D-452D-829B-23981AA02D81}">
  <dimension ref="A1"/>
  <sheetViews>
    <sheetView tabSelected="1" workbookViewId="0">
      <selection activeCell="R25" sqref="R25"/>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2026-01-21T04:23:15Z</dcterms:created>
  <dcterms:modified xsi:type="dcterms:W3CDTF">2026-01-28T04:37:24Z</dcterms:modified>
  <cp:category/>
  <cp:contentStatus/>
</cp:coreProperties>
</file>