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hen\Desktop\"/>
    </mc:Choice>
  </mc:AlternateContent>
  <xr:revisionPtr revIDLastSave="0" documentId="13_ncr:1_{1A241C9E-073C-4F54-A47D-237EA2D1A5BF}" xr6:coauthVersionLast="45" xr6:coauthVersionMax="45" xr10:uidLastSave="{00000000-0000-0000-0000-000000000000}"/>
  <bookViews>
    <workbookView xWindow="-108" yWindow="-108" windowWidth="30936" windowHeight="17496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" i="2" l="1"/>
  <c r="V9" i="2"/>
  <c r="V13" i="2"/>
  <c r="V17" i="2"/>
  <c r="V21" i="2"/>
  <c r="V26" i="2"/>
  <c r="C26" i="2"/>
  <c r="F26" i="2"/>
  <c r="I26" i="2"/>
  <c r="L26" i="2"/>
  <c r="O26" i="2"/>
  <c r="R26" i="2"/>
  <c r="U26" i="2"/>
  <c r="U5" i="2"/>
  <c r="U9" i="2"/>
  <c r="U13" i="2"/>
  <c r="U17" i="2"/>
  <c r="U21" i="2"/>
  <c r="U25" i="2"/>
  <c r="R25" i="2"/>
  <c r="R21" i="2"/>
  <c r="R17" i="2"/>
  <c r="R13" i="2"/>
  <c r="R9" i="2"/>
  <c r="R5" i="2"/>
  <c r="O5" i="2"/>
  <c r="O9" i="2"/>
  <c r="O13" i="2"/>
  <c r="O17" i="2"/>
  <c r="O21" i="2"/>
  <c r="O25" i="2"/>
  <c r="L25" i="2"/>
  <c r="L21" i="2"/>
  <c r="L17" i="2"/>
  <c r="L13" i="2"/>
  <c r="L5" i="2"/>
  <c r="I5" i="2"/>
  <c r="I9" i="2"/>
  <c r="I13" i="2"/>
  <c r="I17" i="2"/>
  <c r="I21" i="2"/>
  <c r="I25" i="2"/>
  <c r="F25" i="2"/>
  <c r="F21" i="2"/>
  <c r="F17" i="2"/>
  <c r="F13" i="2"/>
  <c r="F9" i="2"/>
  <c r="F5" i="2"/>
  <c r="C25" i="2"/>
  <c r="C21" i="2"/>
  <c r="C17" i="2"/>
  <c r="C13" i="2"/>
  <c r="C9" i="2"/>
  <c r="C5" i="2"/>
</calcChain>
</file>

<file path=xl/sharedStrings.xml><?xml version="1.0" encoding="utf-8"?>
<sst xmlns="http://schemas.openxmlformats.org/spreadsheetml/2006/main" count="225" uniqueCount="120">
  <si>
    <t>鱼人招潮者</t>
    <phoneticPr fontId="1" type="noConversion"/>
  </si>
  <si>
    <t>无私的英雄</t>
    <phoneticPr fontId="1" type="noConversion"/>
  </si>
  <si>
    <t>雄斑虎</t>
    <phoneticPr fontId="1" type="noConversion"/>
  </si>
  <si>
    <t>正义保护者</t>
    <phoneticPr fontId="1" type="noConversion"/>
  </si>
  <si>
    <t>石塘猎人</t>
    <phoneticPr fontId="1" type="noConversion"/>
  </si>
  <si>
    <t>微型战斗机甲</t>
    <phoneticPr fontId="1" type="noConversion"/>
  </si>
  <si>
    <t>愤怒编制者</t>
    <phoneticPr fontId="1" type="noConversion"/>
  </si>
  <si>
    <t>食腐土狼</t>
    <phoneticPr fontId="1" type="noConversion"/>
  </si>
  <si>
    <t>鱼人猎潮者</t>
    <phoneticPr fontId="1" type="noConversion"/>
  </si>
  <si>
    <t>粗俗的矮劣魔</t>
    <phoneticPr fontId="1" type="noConversion"/>
  </si>
  <si>
    <t>微型木乃伊</t>
    <phoneticPr fontId="1" type="noConversion"/>
  </si>
  <si>
    <t>邪魔仆从</t>
    <phoneticPr fontId="1" type="noConversion"/>
  </si>
  <si>
    <t>红色雏龙</t>
    <phoneticPr fontId="1" type="noConversion"/>
  </si>
  <si>
    <t>龙人军官</t>
    <phoneticPr fontId="1" type="noConversion"/>
  </si>
  <si>
    <t>甲板杂兵</t>
    <phoneticPr fontId="1" type="noConversion"/>
  </si>
  <si>
    <t>海盗无赖</t>
    <phoneticPr fontId="1" type="noConversion"/>
  </si>
  <si>
    <t>老瞎眼</t>
    <phoneticPr fontId="1" type="noConversion"/>
  </si>
  <si>
    <t>南海船长</t>
    <phoneticPr fontId="1" type="noConversion"/>
  </si>
  <si>
    <t>金刚刃牙兽</t>
    <phoneticPr fontId="1" type="noConversion"/>
  </si>
  <si>
    <t>蹒跚的食尸鬼</t>
    <phoneticPr fontId="1" type="noConversion"/>
  </si>
  <si>
    <t>慈祥的外婆</t>
    <phoneticPr fontId="1" type="noConversion"/>
  </si>
  <si>
    <t>恩佐斯的子嗣</t>
    <phoneticPr fontId="1" type="noConversion"/>
  </si>
  <si>
    <t>蹦蹦兔</t>
    <phoneticPr fontId="1" type="noConversion"/>
  </si>
  <si>
    <t>族群领袖</t>
    <phoneticPr fontId="1" type="noConversion"/>
  </si>
  <si>
    <t>爆爆机器人</t>
    <phoneticPr fontId="1" type="noConversion"/>
  </si>
  <si>
    <t>纳斯雷兹姆监工</t>
    <phoneticPr fontId="1" type="noConversion"/>
  </si>
  <si>
    <t>鱼人领军</t>
    <phoneticPr fontId="1" type="noConversion"/>
  </si>
  <si>
    <t>麦田傀儡</t>
    <phoneticPr fontId="1" type="noConversion"/>
  </si>
  <si>
    <t>小鬼囚徒</t>
    <phoneticPr fontId="1" type="noConversion"/>
  </si>
  <si>
    <t>蜡烛骑士托瓦格尔</t>
    <phoneticPr fontId="1" type="noConversion"/>
  </si>
  <si>
    <t>时间管理者</t>
    <phoneticPr fontId="1" type="noConversion"/>
  </si>
  <si>
    <t>雕文护卫者</t>
    <phoneticPr fontId="1" type="noConversion"/>
  </si>
  <si>
    <t>暴怒的巨蜥</t>
    <phoneticPr fontId="1" type="noConversion"/>
  </si>
  <si>
    <t>白赚赌徒</t>
    <phoneticPr fontId="1" type="noConversion"/>
  </si>
  <si>
    <t>展馆茶杯</t>
    <phoneticPr fontId="1" type="noConversion"/>
  </si>
  <si>
    <t>比斯巨兽</t>
    <phoneticPr fontId="1" type="noConversion"/>
  </si>
  <si>
    <t>人气选手</t>
    <phoneticPr fontId="1" type="noConversion"/>
  </si>
  <si>
    <t>小鬼首领</t>
    <phoneticPr fontId="1" type="noConversion"/>
  </si>
  <si>
    <t>寄生恶狼</t>
    <phoneticPr fontId="1" type="noConversion"/>
  </si>
  <si>
    <t>魔瘾结晶者</t>
    <phoneticPr fontId="1" type="noConversion"/>
  </si>
  <si>
    <t>寒光先知</t>
    <phoneticPr fontId="1" type="noConversion"/>
  </si>
  <si>
    <t>载人收割机</t>
    <phoneticPr fontId="1" type="noConversion"/>
  </si>
  <si>
    <t>量产型恐吓者</t>
    <phoneticPr fontId="1" type="noConversion"/>
  </si>
  <si>
    <t>灵魂杂耍者</t>
    <phoneticPr fontId="1" type="noConversion"/>
  </si>
  <si>
    <t>瘟疫鼠群</t>
    <phoneticPr fontId="1" type="noConversion"/>
  </si>
  <si>
    <t>驯兽师</t>
    <phoneticPr fontId="1" type="noConversion"/>
  </si>
  <si>
    <t>废旧螺栓机甲</t>
    <phoneticPr fontId="1" type="noConversion"/>
  </si>
  <si>
    <t>百变泽鲁斯</t>
    <phoneticPr fontId="1" type="noConversion"/>
  </si>
  <si>
    <t>卡德加</t>
    <phoneticPr fontId="1" type="noConversion"/>
  </si>
  <si>
    <t>急饿幼龙</t>
    <phoneticPr fontId="1" type="noConversion"/>
  </si>
  <si>
    <t>青铜守卫</t>
    <phoneticPr fontId="1" type="noConversion"/>
  </si>
  <si>
    <t>暮光使者</t>
    <phoneticPr fontId="1" type="noConversion"/>
  </si>
  <si>
    <t>邪鳍导航员</t>
    <phoneticPr fontId="1" type="noConversion"/>
  </si>
  <si>
    <t>偏折机器人</t>
    <phoneticPr fontId="1" type="noConversion"/>
  </si>
  <si>
    <t>血帆炮手</t>
    <phoneticPr fontId="1" type="noConversion"/>
  </si>
  <si>
    <t>喊号食人魔</t>
    <phoneticPr fontId="1" type="noConversion"/>
  </si>
  <si>
    <t>巨大的金刚鹦鹉</t>
    <phoneticPr fontId="1" type="noConversion"/>
  </si>
  <si>
    <t>海上掠夺者</t>
    <phoneticPr fontId="1" type="noConversion"/>
  </si>
  <si>
    <t>漂浮观察者</t>
    <phoneticPr fontId="1" type="noConversion"/>
  </si>
  <si>
    <t>长鬓草原狮</t>
    <phoneticPr fontId="1" type="noConversion"/>
  </si>
  <si>
    <t>浴火者伯瓦尔</t>
    <phoneticPr fontId="1" type="noConversion"/>
  </si>
  <si>
    <t>吵吵模组</t>
    <phoneticPr fontId="1" type="noConversion"/>
  </si>
  <si>
    <t>安保巡游者</t>
    <phoneticPr fontId="1" type="noConversion"/>
  </si>
  <si>
    <t>机械蛋</t>
    <phoneticPr fontId="1" type="noConversion"/>
  </si>
  <si>
    <t>蛮鱼斥候</t>
    <phoneticPr fontId="1" type="noConversion"/>
  </si>
  <si>
    <t>阿古斯防御者</t>
    <phoneticPr fontId="1" type="noConversion"/>
  </si>
  <si>
    <t>兔妖教头</t>
    <phoneticPr fontId="1" type="noConversion"/>
  </si>
  <si>
    <t>钢铁武道家</t>
    <phoneticPr fontId="1" type="noConversion"/>
  </si>
  <si>
    <t>攻城恶魔</t>
    <phoneticPr fontId="1" type="noConversion"/>
  </si>
  <si>
    <t>洞穴多头蛇</t>
    <phoneticPr fontId="1" type="noConversion"/>
  </si>
  <si>
    <t>深蓝刃鳞龙人</t>
    <phoneticPr fontId="1" type="noConversion"/>
  </si>
  <si>
    <t>毒鳍鱼人</t>
    <phoneticPr fontId="1" type="noConversion"/>
  </si>
  <si>
    <t>火焰传令官</t>
    <phoneticPr fontId="1" type="noConversion"/>
  </si>
  <si>
    <t>龙人执行者</t>
    <phoneticPr fontId="1" type="noConversion"/>
  </si>
  <si>
    <t>南海勇夫</t>
    <phoneticPr fontId="1" type="noConversion"/>
  </si>
  <si>
    <t>撕心狼队长</t>
    <phoneticPr fontId="1" type="noConversion"/>
  </si>
  <si>
    <t>掘金者</t>
    <phoneticPr fontId="1" type="noConversion"/>
  </si>
  <si>
    <t>展馆茶壶</t>
    <phoneticPr fontId="1" type="noConversion"/>
  </si>
  <si>
    <t>回收机器人</t>
    <phoneticPr fontId="1" type="noConversion"/>
  </si>
  <si>
    <t>瑞文戴尔男爵</t>
    <phoneticPr fontId="1" type="noConversion"/>
  </si>
  <si>
    <t>硬壳清道夫</t>
    <phoneticPr fontId="1" type="noConversion"/>
  </si>
  <si>
    <t>虚空领主</t>
    <phoneticPr fontId="1" type="noConversion"/>
  </si>
  <si>
    <t>铁皮恐角龙</t>
    <phoneticPr fontId="1" type="noConversion"/>
  </si>
  <si>
    <t>斯尼德的伐木机</t>
    <phoneticPr fontId="1" type="noConversion"/>
  </si>
  <si>
    <t>光牙执行者</t>
    <phoneticPr fontId="1" type="noConversion"/>
  </si>
  <si>
    <t>熊妈妈</t>
    <phoneticPr fontId="1" type="noConversion"/>
  </si>
  <si>
    <t>安妮赫兰战场军官</t>
    <phoneticPr fontId="1" type="noConversion"/>
  </si>
  <si>
    <t>布莱恩·铜须</t>
    <phoneticPr fontId="1" type="noConversion"/>
  </si>
  <si>
    <t>马尔加尼斯</t>
    <phoneticPr fontId="1" type="noConversion"/>
  </si>
  <si>
    <t>拜戈尔格国王</t>
    <phoneticPr fontId="1" type="noConversion"/>
  </si>
  <si>
    <t>狂野的拉佐格尔</t>
    <phoneticPr fontId="1" type="noConversion"/>
  </si>
  <si>
    <t>姆诺兹多</t>
    <phoneticPr fontId="1" type="noConversion"/>
  </si>
  <si>
    <t>“钓鱼王”纳特·帕格</t>
    <phoneticPr fontId="1" type="noConversion"/>
  </si>
  <si>
    <t>霍格船长</t>
    <phoneticPr fontId="1" type="noConversion"/>
  </si>
  <si>
    <t>破浪巨人</t>
    <phoneticPr fontId="1" type="noConversion"/>
  </si>
  <si>
    <t>死神4000型</t>
    <phoneticPr fontId="1" type="noConversion"/>
  </si>
  <si>
    <t>迈克斯纳</t>
    <phoneticPr fontId="1" type="noConversion"/>
  </si>
  <si>
    <t>扎普·斯里维克</t>
    <phoneticPr fontId="1" type="noConversion"/>
  </si>
  <si>
    <t>坎格尔的学徒</t>
    <phoneticPr fontId="1" type="noConversion"/>
  </si>
  <si>
    <t>阴森巨蟒</t>
    <phoneticPr fontId="1" type="noConversion"/>
  </si>
  <si>
    <t>巨狼戈德林</t>
    <phoneticPr fontId="1" type="noConversion"/>
  </si>
  <si>
    <t>红衣纳迪娜</t>
    <phoneticPr fontId="1" type="noConversion"/>
  </si>
  <si>
    <t>奥术守护者卡雷苟斯</t>
    <phoneticPr fontId="1" type="noConversion"/>
  </si>
  <si>
    <t>小鬼妈妈</t>
    <phoneticPr fontId="1" type="noConversion"/>
  </si>
  <si>
    <t>亡灵舰长伊丽扎</t>
    <phoneticPr fontId="1" type="noConversion"/>
  </si>
  <si>
    <t>海浪剃刀号</t>
    <phoneticPr fontId="1" type="noConversion"/>
  </si>
  <si>
    <t>融合巨怪</t>
    <phoneticPr fontId="1" type="noConversion"/>
  </si>
  <si>
    <t>*</t>
    <phoneticPr fontId="1" type="noConversion"/>
  </si>
  <si>
    <t>**</t>
    <phoneticPr fontId="1" type="noConversion"/>
  </si>
  <si>
    <t>***</t>
    <phoneticPr fontId="1" type="noConversion"/>
  </si>
  <si>
    <t>****</t>
    <phoneticPr fontId="1" type="noConversion"/>
  </si>
  <si>
    <t>*****</t>
    <phoneticPr fontId="1" type="noConversion"/>
  </si>
  <si>
    <t>******</t>
    <phoneticPr fontId="1" type="noConversion"/>
  </si>
  <si>
    <t>恶魔</t>
    <phoneticPr fontId="1" type="noConversion"/>
  </si>
  <si>
    <t>鱼人</t>
    <phoneticPr fontId="1" type="noConversion"/>
  </si>
  <si>
    <t>机械</t>
    <phoneticPr fontId="1" type="noConversion"/>
  </si>
  <si>
    <t>海盗</t>
    <phoneticPr fontId="1" type="noConversion"/>
  </si>
  <si>
    <t>龙</t>
    <phoneticPr fontId="1" type="noConversion"/>
  </si>
  <si>
    <t>野兽</t>
    <phoneticPr fontId="1" type="noConversion"/>
  </si>
  <si>
    <t>其他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</si>
</sst>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0" borderId="1" xfId="0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2" borderId="5" xfId="0" applyFill="1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10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2" xfId="0" applyBorder="1" applyAlignment="1"/>
    <xf numFmtId="0" fontId="0" fillId="0" borderId="2" xfId="0" applyBorder="1"/>
    <xf numFmtId="0" fontId="0" fillId="0" borderId="3" xfId="0" applyBorder="1"/>
    <xf numFmtId="0" fontId="0" fillId="3" borderId="5" xfId="0" applyFill="1" applyBorder="1"/>
    <xf numFmtId="0" fontId="0" fillId="2" borderId="11" xfId="0" applyFill="1" applyBorder="1"/>
    <xf numFmtId="0" fontId="0" fillId="2" borderId="6" xfId="0" applyFill="1" applyBorder="1"/>
    <xf numFmtId="0" fontId="0" fillId="3" borderId="11" xfId="0" applyFill="1" applyBorder="1"/>
    <xf numFmtId="0" fontId="0" fillId="3" borderId="6" xfId="0" applyFill="1" applyBorder="1"/>
    <xf numFmtId="0" fontId="0" fillId="2" borderId="8" xfId="0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"/>
  <sheetViews>
    <sheetView workbookViewId="0">
      <selection activeCell="A3" sqref="A3:XFD3"/>
    </sheetView>
  </sheetViews>
  <sheetFormatPr defaultRowHeight="13.8" x14ac:dyDescent="0.25"/>
  <cols>
    <col min="1" max="23" width="12.218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/>
      <c r="R1" s="1"/>
      <c r="S1" s="1"/>
      <c r="T1" s="1"/>
      <c r="U1" s="1"/>
      <c r="V1" s="1"/>
      <c r="W1" s="1"/>
    </row>
    <row r="2" spans="1:23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  <c r="T2" s="1"/>
      <c r="U2" s="1"/>
      <c r="V2" s="1"/>
      <c r="W2" s="1"/>
    </row>
    <row r="3" spans="1:23" x14ac:dyDescent="0.25">
      <c r="A3" s="1" t="s">
        <v>35</v>
      </c>
      <c r="B3" s="1" t="s">
        <v>36</v>
      </c>
      <c r="C3" s="1" t="s">
        <v>37</v>
      </c>
      <c r="D3" s="1" t="s">
        <v>38</v>
      </c>
      <c r="E3" s="1" t="s">
        <v>39</v>
      </c>
      <c r="F3" s="1" t="s">
        <v>40</v>
      </c>
      <c r="G3" s="1" t="s">
        <v>41</v>
      </c>
      <c r="H3" s="1" t="s">
        <v>42</v>
      </c>
      <c r="I3" s="1" t="s">
        <v>43</v>
      </c>
      <c r="J3" s="1" t="s">
        <v>44</v>
      </c>
      <c r="K3" s="1" t="s">
        <v>45</v>
      </c>
      <c r="L3" s="1" t="s">
        <v>46</v>
      </c>
      <c r="M3" s="1" t="s">
        <v>47</v>
      </c>
      <c r="N3" s="1" t="s">
        <v>48</v>
      </c>
      <c r="O3" s="1" t="s">
        <v>49</v>
      </c>
      <c r="P3" s="1" t="s">
        <v>50</v>
      </c>
      <c r="Q3" s="1" t="s">
        <v>51</v>
      </c>
      <c r="R3" s="1" t="s">
        <v>52</v>
      </c>
      <c r="S3" s="1" t="s">
        <v>53</v>
      </c>
      <c r="T3" s="1" t="s">
        <v>54</v>
      </c>
      <c r="U3" s="1" t="s">
        <v>55</v>
      </c>
      <c r="V3" s="1" t="s">
        <v>56</v>
      </c>
      <c r="W3" s="1" t="s">
        <v>57</v>
      </c>
    </row>
    <row r="4" spans="1:23" x14ac:dyDescent="0.25">
      <c r="A4" s="1" t="s">
        <v>58</v>
      </c>
      <c r="B4" s="1" t="s">
        <v>59</v>
      </c>
      <c r="C4" s="1" t="s">
        <v>60</v>
      </c>
      <c r="D4" s="1" t="s">
        <v>61</v>
      </c>
      <c r="E4" s="1" t="s">
        <v>62</v>
      </c>
      <c r="F4" s="1" t="s">
        <v>63</v>
      </c>
      <c r="G4" s="1" t="s">
        <v>64</v>
      </c>
      <c r="H4" s="1" t="s">
        <v>65</v>
      </c>
      <c r="I4" s="1" t="s">
        <v>66</v>
      </c>
      <c r="J4" s="1" t="s">
        <v>67</v>
      </c>
      <c r="K4" s="1" t="s">
        <v>68</v>
      </c>
      <c r="L4" s="1" t="s">
        <v>69</v>
      </c>
      <c r="M4" s="1" t="s">
        <v>70</v>
      </c>
      <c r="N4" s="1" t="s">
        <v>71</v>
      </c>
      <c r="O4" s="1" t="s">
        <v>72</v>
      </c>
      <c r="P4" s="1" t="s">
        <v>73</v>
      </c>
      <c r="Q4" s="1" t="s">
        <v>74</v>
      </c>
      <c r="R4" s="1" t="s">
        <v>75</v>
      </c>
      <c r="S4" s="1" t="s">
        <v>76</v>
      </c>
      <c r="T4" s="1" t="s">
        <v>77</v>
      </c>
      <c r="U4" s="1"/>
      <c r="V4" s="1"/>
      <c r="W4" s="1"/>
    </row>
    <row r="5" spans="1:23" x14ac:dyDescent="0.25">
      <c r="A5" s="1" t="s">
        <v>78</v>
      </c>
      <c r="B5" s="1" t="s">
        <v>79</v>
      </c>
      <c r="C5" s="1" t="s">
        <v>80</v>
      </c>
      <c r="D5" s="1" t="s">
        <v>81</v>
      </c>
      <c r="E5" s="1" t="s">
        <v>82</v>
      </c>
      <c r="F5" s="1" t="s">
        <v>83</v>
      </c>
      <c r="G5" s="1" t="s">
        <v>84</v>
      </c>
      <c r="H5" s="1" t="s">
        <v>85</v>
      </c>
      <c r="I5" s="1" t="s">
        <v>86</v>
      </c>
      <c r="J5" s="1" t="s">
        <v>87</v>
      </c>
      <c r="K5" s="1" t="s">
        <v>88</v>
      </c>
      <c r="L5" s="1" t="s">
        <v>89</v>
      </c>
      <c r="M5" s="1" t="s">
        <v>90</v>
      </c>
      <c r="N5" s="1" t="s">
        <v>91</v>
      </c>
      <c r="O5" s="1" t="s">
        <v>92</v>
      </c>
      <c r="R5" s="1"/>
      <c r="S5" s="1"/>
      <c r="T5" s="1"/>
      <c r="U5" s="1"/>
      <c r="V5" s="1"/>
      <c r="W5" s="1"/>
    </row>
    <row r="6" spans="1:23" x14ac:dyDescent="0.25">
      <c r="A6" s="1" t="s">
        <v>95</v>
      </c>
      <c r="B6" s="1" t="s">
        <v>96</v>
      </c>
      <c r="C6" s="1" t="s">
        <v>97</v>
      </c>
      <c r="D6" s="1" t="s">
        <v>98</v>
      </c>
      <c r="E6" s="1" t="s">
        <v>99</v>
      </c>
      <c r="F6" s="1" t="s">
        <v>100</v>
      </c>
      <c r="G6" s="1" t="s">
        <v>101</v>
      </c>
      <c r="H6" s="1" t="s">
        <v>102</v>
      </c>
      <c r="I6" s="1" t="s">
        <v>103</v>
      </c>
      <c r="J6" s="1" t="s">
        <v>104</v>
      </c>
      <c r="K6" s="1" t="s">
        <v>105</v>
      </c>
      <c r="L6" s="1" t="s">
        <v>106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E2B05-2EB9-41F8-BE96-C8E756FE016C}">
  <dimension ref="A1:V26"/>
  <sheetViews>
    <sheetView tabSelected="1" workbookViewId="0">
      <selection activeCell="N36" sqref="N36"/>
    </sheetView>
  </sheetViews>
  <sheetFormatPr defaultRowHeight="13.8" x14ac:dyDescent="0.25"/>
  <cols>
    <col min="2" max="3" width="13" customWidth="1"/>
    <col min="4" max="4" width="3.6640625" customWidth="1"/>
    <col min="5" max="6" width="13" customWidth="1"/>
    <col min="7" max="7" width="3.6640625" customWidth="1"/>
    <col min="8" max="9" width="13" customWidth="1"/>
    <col min="10" max="10" width="3.6640625" customWidth="1"/>
    <col min="11" max="12" width="13" customWidth="1"/>
    <col min="13" max="13" width="3.6640625" customWidth="1"/>
    <col min="14" max="15" width="13" customWidth="1"/>
    <col min="16" max="16" width="3.6640625" customWidth="1"/>
    <col min="17" max="18" width="13" customWidth="1"/>
    <col min="19" max="19" width="3.6640625" customWidth="1"/>
    <col min="20" max="21" width="13" customWidth="1"/>
  </cols>
  <sheetData>
    <row r="1" spans="1:22" x14ac:dyDescent="0.25">
      <c r="A1" s="1"/>
      <c r="B1" s="6" t="s">
        <v>113</v>
      </c>
      <c r="C1" s="6"/>
      <c r="D1" s="23"/>
      <c r="E1" s="6" t="s">
        <v>114</v>
      </c>
      <c r="F1" s="6"/>
      <c r="G1" s="5"/>
      <c r="H1" s="6" t="s">
        <v>115</v>
      </c>
      <c r="I1" s="6"/>
      <c r="J1" s="5"/>
      <c r="K1" s="3" t="s">
        <v>116</v>
      </c>
      <c r="L1" s="3"/>
      <c r="M1" s="5"/>
      <c r="N1" s="3" t="s">
        <v>117</v>
      </c>
      <c r="O1" s="3"/>
      <c r="P1" s="5"/>
      <c r="Q1" s="3" t="s">
        <v>118</v>
      </c>
      <c r="R1" s="3"/>
      <c r="S1" s="5"/>
      <c r="T1" s="3" t="s">
        <v>119</v>
      </c>
      <c r="U1" s="3"/>
    </row>
    <row r="2" spans="1:22" x14ac:dyDescent="0.25">
      <c r="A2" s="9" t="s">
        <v>107</v>
      </c>
      <c r="B2" s="14" t="s">
        <v>6</v>
      </c>
      <c r="C2" s="21" t="s">
        <v>9</v>
      </c>
      <c r="D2" s="24"/>
      <c r="E2" s="21" t="s">
        <v>0</v>
      </c>
      <c r="F2" s="15" t="s">
        <v>4</v>
      </c>
      <c r="G2" s="24"/>
      <c r="H2" s="20" t="s">
        <v>5</v>
      </c>
      <c r="I2" s="15" t="s">
        <v>10</v>
      </c>
      <c r="J2" s="24"/>
      <c r="K2" s="1" t="s">
        <v>14</v>
      </c>
      <c r="L2" s="1" t="s">
        <v>15</v>
      </c>
      <c r="M2" s="24"/>
      <c r="N2" s="1" t="s">
        <v>12</v>
      </c>
      <c r="O2" s="1" t="s">
        <v>13</v>
      </c>
      <c r="P2" s="24"/>
      <c r="Q2" s="1" t="s">
        <v>2</v>
      </c>
      <c r="R2" s="1" t="s">
        <v>7</v>
      </c>
      <c r="S2" s="24"/>
      <c r="T2" s="1" t="s">
        <v>1</v>
      </c>
      <c r="U2" s="1" t="s">
        <v>3</v>
      </c>
    </row>
    <row r="3" spans="1:22" x14ac:dyDescent="0.25">
      <c r="A3" s="10"/>
      <c r="B3" s="16" t="s">
        <v>11</v>
      </c>
      <c r="C3" s="13"/>
      <c r="D3" s="25"/>
      <c r="E3" s="13" t="s">
        <v>8</v>
      </c>
      <c r="F3" s="17"/>
      <c r="G3" s="25"/>
      <c r="H3" s="16"/>
      <c r="I3" s="17"/>
      <c r="J3" s="25"/>
      <c r="K3" s="1"/>
      <c r="L3" s="1"/>
      <c r="M3" s="25"/>
      <c r="N3" s="1"/>
      <c r="O3" s="1"/>
      <c r="P3" s="25"/>
      <c r="Q3" s="1"/>
      <c r="R3" s="1"/>
      <c r="S3" s="25"/>
      <c r="T3" s="1"/>
      <c r="U3" s="1"/>
    </row>
    <row r="4" spans="1:22" x14ac:dyDescent="0.25">
      <c r="A4" s="10"/>
      <c r="B4" s="16"/>
      <c r="C4" s="13"/>
      <c r="D4" s="25"/>
      <c r="E4" s="13"/>
      <c r="F4" s="17"/>
      <c r="G4" s="25"/>
      <c r="H4" s="16"/>
      <c r="I4" s="17"/>
      <c r="J4" s="25"/>
      <c r="K4" s="1"/>
      <c r="L4" s="1"/>
      <c r="M4" s="25"/>
      <c r="N4" s="1"/>
      <c r="O4" s="1"/>
      <c r="P4" s="25"/>
      <c r="Q4" s="1"/>
      <c r="R4" s="1"/>
      <c r="S4" s="25"/>
      <c r="T4" s="1"/>
      <c r="U4" s="1"/>
    </row>
    <row r="5" spans="1:22" x14ac:dyDescent="0.25">
      <c r="A5" s="11"/>
      <c r="B5" s="18"/>
      <c r="C5" s="32">
        <f>COUNTA(B2:C4,B5)</f>
        <v>3</v>
      </c>
      <c r="D5" s="12"/>
      <c r="E5" s="22"/>
      <c r="F5" s="32">
        <f>COUNTA(E2:F4,E5)</f>
        <v>3</v>
      </c>
      <c r="G5" s="12"/>
      <c r="H5" s="18"/>
      <c r="I5" s="32">
        <f>COUNTA(H2:I4,H5)</f>
        <v>2</v>
      </c>
      <c r="J5" s="12"/>
      <c r="K5" s="1"/>
      <c r="L5" s="32">
        <f>COUNTA(K2:L4,K5)</f>
        <v>2</v>
      </c>
      <c r="M5" s="12"/>
      <c r="N5" s="1"/>
      <c r="O5" s="32">
        <f>COUNTA(N2:O4,N5)</f>
        <v>2</v>
      </c>
      <c r="P5" s="12"/>
      <c r="Q5" s="1"/>
      <c r="R5" s="32">
        <f>COUNTA(Q2:R4,Q5)</f>
        <v>2</v>
      </c>
      <c r="S5" s="12"/>
      <c r="T5" s="1"/>
      <c r="U5" s="32">
        <f>COUNTA(T2:U4,T5)</f>
        <v>2</v>
      </c>
      <c r="V5" s="33">
        <f>SUM(U5,R5,O5,L5,I5,F5,C5)</f>
        <v>16</v>
      </c>
    </row>
    <row r="6" spans="1:22" x14ac:dyDescent="0.25">
      <c r="A6" s="6" t="s">
        <v>108</v>
      </c>
      <c r="B6" s="14" t="s">
        <v>25</v>
      </c>
      <c r="C6" s="21" t="s">
        <v>28</v>
      </c>
      <c r="D6" s="24"/>
      <c r="E6" s="12" t="s">
        <v>16</v>
      </c>
      <c r="F6" s="12" t="s">
        <v>26</v>
      </c>
      <c r="G6" s="24"/>
      <c r="H6" s="12" t="s">
        <v>18</v>
      </c>
      <c r="I6" s="12" t="s">
        <v>22</v>
      </c>
      <c r="J6" s="24"/>
      <c r="K6" s="1" t="s">
        <v>17</v>
      </c>
      <c r="L6" s="1" t="s">
        <v>33</v>
      </c>
      <c r="M6" s="24"/>
      <c r="N6" s="4" t="s">
        <v>29</v>
      </c>
      <c r="O6" s="1" t="s">
        <v>30</v>
      </c>
      <c r="P6" s="24"/>
      <c r="Q6" s="1" t="s">
        <v>20</v>
      </c>
      <c r="R6" s="4" t="s">
        <v>23</v>
      </c>
      <c r="S6" s="24"/>
      <c r="T6" s="1" t="s">
        <v>19</v>
      </c>
      <c r="U6" s="1" t="s">
        <v>21</v>
      </c>
    </row>
    <row r="7" spans="1:22" x14ac:dyDescent="0.25">
      <c r="A7" s="7"/>
      <c r="B7" s="16"/>
      <c r="C7" s="13"/>
      <c r="D7" s="25"/>
      <c r="E7" s="1"/>
      <c r="F7" s="1"/>
      <c r="G7" s="25"/>
      <c r="H7" s="1" t="s">
        <v>27</v>
      </c>
      <c r="I7" s="1" t="s">
        <v>24</v>
      </c>
      <c r="J7" s="25"/>
      <c r="K7" s="1"/>
      <c r="L7" s="1"/>
      <c r="M7" s="25"/>
      <c r="N7" s="1" t="s">
        <v>31</v>
      </c>
      <c r="O7" s="1"/>
      <c r="P7" s="25"/>
      <c r="Q7" s="1" t="s">
        <v>32</v>
      </c>
      <c r="R7" s="1"/>
      <c r="S7" s="25"/>
      <c r="T7" s="1" t="s">
        <v>34</v>
      </c>
      <c r="U7" s="1"/>
    </row>
    <row r="8" spans="1:22" x14ac:dyDescent="0.25">
      <c r="A8" s="7"/>
      <c r="B8" s="16"/>
      <c r="C8" s="13"/>
      <c r="D8" s="25"/>
      <c r="E8" s="1"/>
      <c r="F8" s="1"/>
      <c r="G8" s="25"/>
      <c r="H8" s="1"/>
      <c r="I8" s="1"/>
      <c r="J8" s="25"/>
      <c r="K8" s="1"/>
      <c r="L8" s="1"/>
      <c r="M8" s="25"/>
      <c r="N8" s="1"/>
      <c r="O8" s="1"/>
      <c r="P8" s="25"/>
      <c r="Q8" s="1"/>
      <c r="R8" s="1"/>
      <c r="S8" s="25"/>
      <c r="T8" s="1"/>
      <c r="U8" s="1"/>
    </row>
    <row r="9" spans="1:22" x14ac:dyDescent="0.25">
      <c r="A9" s="8"/>
      <c r="B9" s="18"/>
      <c r="C9" s="32">
        <f>COUNTA(B6:C8,B9)</f>
        <v>2</v>
      </c>
      <c r="D9" s="12"/>
      <c r="E9" s="1"/>
      <c r="F9" s="32">
        <f>COUNTA(E6:F8,E9)</f>
        <v>2</v>
      </c>
      <c r="G9" s="12"/>
      <c r="H9" s="1"/>
      <c r="I9" s="32">
        <f>COUNTA(H6:I8,H9)</f>
        <v>4</v>
      </c>
      <c r="J9" s="12"/>
      <c r="K9" s="1"/>
      <c r="L9" s="2">
        <v>3</v>
      </c>
      <c r="M9" s="12"/>
      <c r="N9" s="1"/>
      <c r="O9" s="32">
        <f>COUNTA(N6:O8,N9)</f>
        <v>3</v>
      </c>
      <c r="P9" s="12"/>
      <c r="Q9" s="1"/>
      <c r="R9" s="32">
        <f>COUNTA(Q6:R8,Q9)</f>
        <v>3</v>
      </c>
      <c r="S9" s="12"/>
      <c r="T9" s="1"/>
      <c r="U9" s="32">
        <f>COUNTA(T6:U8,T9)</f>
        <v>3</v>
      </c>
      <c r="V9" s="33">
        <f>SUM(U9,R9,O9,L9,I9,F9,C9)</f>
        <v>20</v>
      </c>
    </row>
    <row r="10" spans="1:22" x14ac:dyDescent="0.25">
      <c r="A10" s="6" t="s">
        <v>109</v>
      </c>
      <c r="B10" s="26" t="s">
        <v>37</v>
      </c>
      <c r="C10" s="27" t="s">
        <v>39</v>
      </c>
      <c r="D10" s="24"/>
      <c r="E10" s="1" t="s">
        <v>40</v>
      </c>
      <c r="F10" s="1" t="s">
        <v>52</v>
      </c>
      <c r="G10" s="24"/>
      <c r="H10" s="1" t="s">
        <v>41</v>
      </c>
      <c r="I10" s="1" t="s">
        <v>42</v>
      </c>
      <c r="J10" s="24"/>
      <c r="K10" s="1" t="s">
        <v>54</v>
      </c>
      <c r="L10" s="1" t="s">
        <v>55</v>
      </c>
      <c r="M10" s="24"/>
      <c r="N10" s="1" t="s">
        <v>49</v>
      </c>
      <c r="O10" s="1" t="s">
        <v>50</v>
      </c>
      <c r="P10" s="24"/>
      <c r="Q10" s="1" t="s">
        <v>35</v>
      </c>
      <c r="R10" s="1" t="s">
        <v>38</v>
      </c>
      <c r="S10" s="24"/>
      <c r="T10" s="1" t="s">
        <v>36</v>
      </c>
      <c r="U10" s="1" t="s">
        <v>47</v>
      </c>
    </row>
    <row r="11" spans="1:22" x14ac:dyDescent="0.25">
      <c r="A11" s="7"/>
      <c r="B11" s="28" t="s">
        <v>43</v>
      </c>
      <c r="C11" s="13"/>
      <c r="D11" s="25"/>
      <c r="E11" s="1"/>
      <c r="F11" s="1"/>
      <c r="G11" s="25"/>
      <c r="H11" s="1" t="s">
        <v>53</v>
      </c>
      <c r="I11" s="1" t="s">
        <v>46</v>
      </c>
      <c r="J11" s="25"/>
      <c r="K11" s="1" t="s">
        <v>57</v>
      </c>
      <c r="L11" s="1"/>
      <c r="M11" s="25"/>
      <c r="N11" s="1" t="s">
        <v>51</v>
      </c>
      <c r="O11" s="1"/>
      <c r="P11" s="25"/>
      <c r="Q11" s="4" t="s">
        <v>45</v>
      </c>
      <c r="R11" s="1" t="s">
        <v>56</v>
      </c>
      <c r="S11" s="25"/>
      <c r="T11" s="1" t="s">
        <v>48</v>
      </c>
      <c r="U11" s="1"/>
    </row>
    <row r="12" spans="1:22" x14ac:dyDescent="0.25">
      <c r="A12" s="7"/>
      <c r="B12" s="16"/>
      <c r="C12" s="13"/>
      <c r="D12" s="25"/>
      <c r="E12" s="1"/>
      <c r="F12" s="1"/>
      <c r="G12" s="25"/>
      <c r="H12" s="1"/>
      <c r="I12" s="1"/>
      <c r="J12" s="25"/>
      <c r="K12" s="1"/>
      <c r="L12" s="1"/>
      <c r="M12" s="25"/>
      <c r="N12" s="1"/>
      <c r="O12" s="1"/>
      <c r="P12" s="25"/>
      <c r="Q12" s="1" t="s">
        <v>44</v>
      </c>
      <c r="R12" s="1"/>
      <c r="S12" s="25"/>
      <c r="T12" s="1"/>
      <c r="U12" s="1"/>
    </row>
    <row r="13" spans="1:22" x14ac:dyDescent="0.25">
      <c r="A13" s="8"/>
      <c r="B13" s="18"/>
      <c r="C13" s="32">
        <f>COUNTA(B10:C12,B13)</f>
        <v>3</v>
      </c>
      <c r="D13" s="12"/>
      <c r="E13" s="1"/>
      <c r="F13" s="32">
        <f>COUNTA(E10:F12,E13)</f>
        <v>2</v>
      </c>
      <c r="G13" s="12"/>
      <c r="H13" s="1"/>
      <c r="I13" s="32">
        <f>COUNTA(H10:I12,H13)</f>
        <v>4</v>
      </c>
      <c r="J13" s="12"/>
      <c r="K13" s="1"/>
      <c r="L13" s="32">
        <f>COUNTA(K10:L12,K13)</f>
        <v>3</v>
      </c>
      <c r="M13" s="12"/>
      <c r="N13" s="1"/>
      <c r="O13" s="32">
        <f>COUNTA(N10:O12,N13)</f>
        <v>3</v>
      </c>
      <c r="P13" s="12"/>
      <c r="Q13" s="1"/>
      <c r="R13" s="32">
        <f>COUNTA(Q10:R12,Q13)</f>
        <v>5</v>
      </c>
      <c r="S13" s="12"/>
      <c r="T13" s="1"/>
      <c r="U13" s="32">
        <f>COUNTA(T10:U12,T13)</f>
        <v>3</v>
      </c>
      <c r="V13" s="33">
        <f>SUM(U13,R13,O13,L13,I13,F13,C13)</f>
        <v>23</v>
      </c>
    </row>
    <row r="14" spans="1:22" x14ac:dyDescent="0.25">
      <c r="A14" s="6" t="s">
        <v>110</v>
      </c>
      <c r="B14" s="26" t="s">
        <v>58</v>
      </c>
      <c r="C14" s="29" t="s">
        <v>68</v>
      </c>
      <c r="D14" s="24"/>
      <c r="E14" s="1" t="s">
        <v>64</v>
      </c>
      <c r="F14" s="1" t="s">
        <v>71</v>
      </c>
      <c r="G14" s="24"/>
      <c r="H14" s="1" t="s">
        <v>61</v>
      </c>
      <c r="I14" s="1" t="s">
        <v>62</v>
      </c>
      <c r="J14" s="24"/>
      <c r="K14" s="1" t="s">
        <v>74</v>
      </c>
      <c r="L14" s="1" t="s">
        <v>75</v>
      </c>
      <c r="M14" s="24"/>
      <c r="N14" s="1" t="s">
        <v>70</v>
      </c>
      <c r="O14" s="1" t="s">
        <v>72</v>
      </c>
      <c r="P14" s="24"/>
      <c r="Q14" s="1" t="s">
        <v>59</v>
      </c>
      <c r="R14" s="4" t="s">
        <v>66</v>
      </c>
      <c r="S14" s="24"/>
      <c r="T14" s="1" t="s">
        <v>60</v>
      </c>
      <c r="U14" s="1" t="s">
        <v>65</v>
      </c>
    </row>
    <row r="15" spans="1:22" x14ac:dyDescent="0.25">
      <c r="A15" s="7"/>
      <c r="B15" s="30"/>
      <c r="C15" s="13"/>
      <c r="D15" s="25"/>
      <c r="E15" s="1"/>
      <c r="F15" s="1"/>
      <c r="G15" s="25"/>
      <c r="H15" s="1" t="s">
        <v>67</v>
      </c>
      <c r="I15" s="1" t="s">
        <v>63</v>
      </c>
      <c r="J15" s="25"/>
      <c r="K15" s="1" t="s">
        <v>76</v>
      </c>
      <c r="L15" s="1"/>
      <c r="M15" s="25"/>
      <c r="N15" s="1" t="s">
        <v>73</v>
      </c>
      <c r="O15" s="1"/>
      <c r="P15" s="25"/>
      <c r="Q15" s="1" t="s">
        <v>69</v>
      </c>
      <c r="R15" s="1"/>
      <c r="S15" s="25"/>
      <c r="T15" s="1" t="s">
        <v>77</v>
      </c>
      <c r="U15" s="1"/>
    </row>
    <row r="16" spans="1:22" x14ac:dyDescent="0.25">
      <c r="A16" s="7"/>
      <c r="B16" s="16"/>
      <c r="C16" s="13"/>
      <c r="D16" s="25"/>
      <c r="E16" s="1"/>
      <c r="F16" s="1"/>
      <c r="G16" s="25"/>
      <c r="H16" s="1"/>
      <c r="I16" s="1"/>
      <c r="J16" s="25"/>
      <c r="K16" s="1"/>
      <c r="L16" s="1"/>
      <c r="M16" s="25"/>
      <c r="N16" s="1"/>
      <c r="O16" s="1"/>
      <c r="P16" s="25"/>
      <c r="Q16" s="1"/>
      <c r="R16" s="1"/>
      <c r="S16" s="25"/>
      <c r="T16" s="1"/>
      <c r="U16" s="1"/>
    </row>
    <row r="17" spans="1:22" x14ac:dyDescent="0.25">
      <c r="A17" s="8"/>
      <c r="B17" s="18"/>
      <c r="C17" s="32">
        <f>COUNTA(B14:C16,B17)</f>
        <v>2</v>
      </c>
      <c r="D17" s="12"/>
      <c r="E17" s="24"/>
      <c r="F17" s="32">
        <f>COUNTA(E14:F16,E17)</f>
        <v>2</v>
      </c>
      <c r="G17" s="12"/>
      <c r="H17" s="1"/>
      <c r="I17" s="32">
        <f>COUNTA(H14:I16,H17)</f>
        <v>4</v>
      </c>
      <c r="J17" s="12"/>
      <c r="K17" s="1"/>
      <c r="L17" s="32">
        <f>COUNTA(K14:L16,K17)</f>
        <v>3</v>
      </c>
      <c r="M17" s="12"/>
      <c r="N17" s="1"/>
      <c r="O17" s="32">
        <f>COUNTA(N14:O16,N17)</f>
        <v>3</v>
      </c>
      <c r="P17" s="12"/>
      <c r="Q17" s="1"/>
      <c r="R17" s="32">
        <f>COUNTA(Q14:R16,Q17)</f>
        <v>3</v>
      </c>
      <c r="S17" s="12"/>
      <c r="T17" s="1"/>
      <c r="U17" s="32">
        <f>COUNTA(T14:U16,T17)</f>
        <v>3</v>
      </c>
      <c r="V17" s="33">
        <f>SUM(U17,R17,O17,L17,I17,F17,C17)</f>
        <v>20</v>
      </c>
    </row>
    <row r="18" spans="1:22" x14ac:dyDescent="0.25">
      <c r="A18" s="6" t="s">
        <v>111</v>
      </c>
      <c r="B18" s="26" t="s">
        <v>81</v>
      </c>
      <c r="C18" s="29" t="s">
        <v>86</v>
      </c>
      <c r="D18" s="20"/>
      <c r="E18" s="20" t="s">
        <v>89</v>
      </c>
      <c r="F18" s="15"/>
      <c r="G18" s="15"/>
      <c r="H18" s="1" t="s">
        <v>78</v>
      </c>
      <c r="I18" s="1" t="s">
        <v>83</v>
      </c>
      <c r="J18" s="24"/>
      <c r="K18" s="1" t="s">
        <v>92</v>
      </c>
      <c r="L18" s="1" t="s">
        <v>93</v>
      </c>
      <c r="M18" s="24"/>
      <c r="N18" s="1" t="s">
        <v>90</v>
      </c>
      <c r="O18" s="1" t="s">
        <v>91</v>
      </c>
      <c r="P18" s="24"/>
      <c r="Q18" s="1" t="s">
        <v>82</v>
      </c>
      <c r="R18" s="1" t="s">
        <v>85</v>
      </c>
      <c r="S18" s="24"/>
      <c r="T18" s="1" t="s">
        <v>79</v>
      </c>
      <c r="U18" s="1" t="s">
        <v>80</v>
      </c>
    </row>
    <row r="19" spans="1:22" x14ac:dyDescent="0.25">
      <c r="A19" s="7"/>
      <c r="B19" s="30" t="s">
        <v>88</v>
      </c>
      <c r="C19" s="13"/>
      <c r="D19" s="16"/>
      <c r="E19" s="16"/>
      <c r="F19" s="17"/>
      <c r="G19" s="17"/>
      <c r="H19" s="1"/>
      <c r="I19" s="1"/>
      <c r="J19" s="25"/>
      <c r="K19" s="1" t="s">
        <v>94</v>
      </c>
      <c r="L19" s="1"/>
      <c r="M19" s="25"/>
      <c r="N19" s="1"/>
      <c r="O19" s="1"/>
      <c r="P19" s="25"/>
      <c r="Q19" s="1"/>
      <c r="R19" s="1"/>
      <c r="S19" s="25"/>
      <c r="T19" s="1" t="s">
        <v>87</v>
      </c>
      <c r="U19" s="1" t="s">
        <v>84</v>
      </c>
    </row>
    <row r="20" spans="1:22" x14ac:dyDescent="0.25">
      <c r="A20" s="7"/>
      <c r="B20" s="16"/>
      <c r="C20" s="13"/>
      <c r="D20" s="16"/>
      <c r="E20" s="16"/>
      <c r="F20" s="17"/>
      <c r="G20" s="17"/>
      <c r="H20" s="1"/>
      <c r="I20" s="1"/>
      <c r="J20" s="25"/>
      <c r="K20" s="1"/>
      <c r="L20" s="1"/>
      <c r="M20" s="25"/>
      <c r="N20" s="1"/>
      <c r="O20" s="1"/>
      <c r="P20" s="25"/>
      <c r="Q20" s="1"/>
      <c r="R20" s="1"/>
      <c r="S20" s="25"/>
      <c r="T20" s="1"/>
      <c r="U20" s="1"/>
    </row>
    <row r="21" spans="1:22" x14ac:dyDescent="0.25">
      <c r="A21" s="8"/>
      <c r="B21" s="18"/>
      <c r="C21" s="32">
        <f>COUNTA(B18:C20,B21)</f>
        <v>3</v>
      </c>
      <c r="D21" s="18"/>
      <c r="E21" s="18"/>
      <c r="F21" s="32">
        <f>COUNTA(E18:F20,E21)</f>
        <v>1</v>
      </c>
      <c r="G21" s="19"/>
      <c r="H21" s="24"/>
      <c r="I21" s="32">
        <f>COUNTA(H18:I20,H21)</f>
        <v>2</v>
      </c>
      <c r="J21" s="12"/>
      <c r="K21" s="1"/>
      <c r="L21" s="32">
        <f>COUNTA(K18:L20,K21)</f>
        <v>3</v>
      </c>
      <c r="M21" s="12"/>
      <c r="N21" s="1"/>
      <c r="O21" s="32">
        <f>COUNTA(N18:O20,N21)</f>
        <v>2</v>
      </c>
      <c r="P21" s="12"/>
      <c r="Q21" s="1"/>
      <c r="R21" s="32">
        <f>COUNTA(Q18:R20,Q21)</f>
        <v>2</v>
      </c>
      <c r="S21" s="12"/>
      <c r="T21" s="1"/>
      <c r="U21" s="32">
        <f>COUNTA(T18:U20,T21)</f>
        <v>4</v>
      </c>
      <c r="V21" s="33">
        <f>SUM(U21,R21,O21,L21,I21,F21,C21)</f>
        <v>17</v>
      </c>
    </row>
    <row r="22" spans="1:22" x14ac:dyDescent="0.25">
      <c r="A22" s="6" t="s">
        <v>112</v>
      </c>
      <c r="B22" s="26" t="s">
        <v>103</v>
      </c>
      <c r="C22" s="29"/>
      <c r="D22" s="20"/>
      <c r="E22" s="16"/>
      <c r="F22" s="17"/>
      <c r="G22" s="21"/>
      <c r="H22" s="20" t="s">
        <v>95</v>
      </c>
      <c r="I22" s="31" t="s">
        <v>98</v>
      </c>
      <c r="J22" s="15"/>
      <c r="K22" s="1" t="s">
        <v>104</v>
      </c>
      <c r="L22" s="1" t="s">
        <v>105</v>
      </c>
      <c r="M22" s="24"/>
      <c r="N22" s="4" t="s">
        <v>101</v>
      </c>
      <c r="O22" s="1" t="s">
        <v>102</v>
      </c>
      <c r="P22" s="24"/>
      <c r="Q22" s="1" t="s">
        <v>96</v>
      </c>
      <c r="R22" s="1" t="s">
        <v>99</v>
      </c>
      <c r="S22" s="24"/>
      <c r="T22" s="1" t="s">
        <v>97</v>
      </c>
      <c r="U22" s="1" t="s">
        <v>106</v>
      </c>
    </row>
    <row r="23" spans="1:22" x14ac:dyDescent="0.25">
      <c r="A23" s="7"/>
      <c r="B23" s="30"/>
      <c r="C23" s="13"/>
      <c r="D23" s="16"/>
      <c r="E23" s="16"/>
      <c r="F23" s="17"/>
      <c r="G23" s="13"/>
      <c r="H23" s="16"/>
      <c r="I23" s="17"/>
      <c r="J23" s="17"/>
      <c r="K23" s="1"/>
      <c r="L23" s="1"/>
      <c r="M23" s="25"/>
      <c r="N23" s="1"/>
      <c r="O23" s="1"/>
      <c r="P23" s="25"/>
      <c r="Q23" s="1" t="s">
        <v>100</v>
      </c>
      <c r="R23" s="1"/>
      <c r="S23" s="25"/>
      <c r="T23" s="1"/>
      <c r="U23" s="1"/>
    </row>
    <row r="24" spans="1:22" x14ac:dyDescent="0.25">
      <c r="A24" s="7"/>
      <c r="B24" s="16"/>
      <c r="C24" s="13"/>
      <c r="D24" s="16"/>
      <c r="E24" s="16"/>
      <c r="F24" s="17"/>
      <c r="G24" s="13"/>
      <c r="H24" s="16"/>
      <c r="I24" s="17"/>
      <c r="J24" s="17"/>
      <c r="K24" s="1"/>
      <c r="L24" s="1"/>
      <c r="M24" s="25"/>
      <c r="N24" s="1"/>
      <c r="O24" s="1"/>
      <c r="P24" s="25"/>
      <c r="Q24" s="1"/>
      <c r="R24" s="1"/>
      <c r="S24" s="25"/>
      <c r="T24" s="1"/>
      <c r="U24" s="1"/>
    </row>
    <row r="25" spans="1:22" x14ac:dyDescent="0.25">
      <c r="A25" s="8"/>
      <c r="B25" s="18"/>
      <c r="C25" s="32">
        <f>COUNTA(B22:C24,B25)</f>
        <v>1</v>
      </c>
      <c r="D25" s="18"/>
      <c r="E25" s="18"/>
      <c r="F25" s="32">
        <f>COUNTA(E22:F24,E25)</f>
        <v>0</v>
      </c>
      <c r="G25" s="22"/>
      <c r="H25" s="18"/>
      <c r="I25" s="32">
        <f>COUNTA(H22:I24,H25)</f>
        <v>2</v>
      </c>
      <c r="J25" s="19"/>
      <c r="K25" s="1"/>
      <c r="L25" s="32">
        <f>COUNTA(K22:L24,K25)</f>
        <v>2</v>
      </c>
      <c r="M25" s="12"/>
      <c r="N25" s="1"/>
      <c r="O25" s="32">
        <f>COUNTA(N22:O24,N25)</f>
        <v>2</v>
      </c>
      <c r="P25" s="12"/>
      <c r="Q25" s="1"/>
      <c r="R25" s="32">
        <f>COUNTA(Q22:R24,Q25)</f>
        <v>3</v>
      </c>
      <c r="S25" s="12"/>
      <c r="T25" s="1"/>
      <c r="U25" s="32">
        <f>COUNTA(T22:U24,T25)</f>
        <v>2</v>
      </c>
    </row>
    <row r="26" spans="1:22" x14ac:dyDescent="0.25">
      <c r="C26" s="33">
        <f>SUM(C25,C21,C17,C13,C9,C5)</f>
        <v>14</v>
      </c>
      <c r="F26" s="33">
        <f>SUM(F25,F21,F17,F13,F9,F5)</f>
        <v>10</v>
      </c>
      <c r="I26" s="33">
        <f>SUM(I25,I21,I17,I13,I9,I5)</f>
        <v>18</v>
      </c>
      <c r="L26" s="33">
        <f>SUM(L25,L21,L17,L13,L9,L5)</f>
        <v>16</v>
      </c>
      <c r="O26" s="33">
        <f>SUM(O25,O21,O17,O13,O9,O5)</f>
        <v>15</v>
      </c>
      <c r="R26" s="33">
        <f>SUM(R25,R21,R17,R13,R9,R5)</f>
        <v>18</v>
      </c>
      <c r="U26" s="33">
        <f>SUM(U25,U21,U17,U13,U9,U5)</f>
        <v>17</v>
      </c>
      <c r="V26" s="33">
        <f>SUM(U26,R26,O26,L26,I26,F26,C26)</f>
        <v>108</v>
      </c>
    </row>
  </sheetData>
  <mergeCells count="13">
    <mergeCell ref="A22:A25"/>
    <mergeCell ref="T1:U1"/>
    <mergeCell ref="A2:A5"/>
    <mergeCell ref="A6:A9"/>
    <mergeCell ref="A10:A13"/>
    <mergeCell ref="A14:A17"/>
    <mergeCell ref="A18:A21"/>
    <mergeCell ref="B1:C1"/>
    <mergeCell ref="E1:F1"/>
    <mergeCell ref="H1:I1"/>
    <mergeCell ref="K1:L1"/>
    <mergeCell ref="N1:O1"/>
    <mergeCell ref="Q1:R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</dc:creator>
  <cp:lastModifiedBy>Chen</cp:lastModifiedBy>
  <dcterms:created xsi:type="dcterms:W3CDTF">2015-06-05T18:19:34Z</dcterms:created>
  <dcterms:modified xsi:type="dcterms:W3CDTF">2020-09-27T11:35:52Z</dcterms:modified>
</cp:coreProperties>
</file>