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L046\Documents\Realtime data\2016\"/>
    </mc:Choice>
  </mc:AlternateContent>
  <bookViews>
    <workbookView xWindow="0" yWindow="0" windowWidth="28800" windowHeight="13020" activeTab="1"/>
  </bookViews>
  <sheets>
    <sheet name="results table 161123" sheetId="1" r:id="rId1"/>
    <sheet name="calculation" sheetId="2" r:id="rId2"/>
    <sheet name="Compare to previuos run" sheetId="3" r:id="rId3"/>
  </sheets>
  <calcPr calcId="152511"/>
</workbook>
</file>

<file path=xl/calcChain.xml><?xml version="1.0" encoding="utf-8"?>
<calcChain xmlns="http://schemas.openxmlformats.org/spreadsheetml/2006/main">
  <c r="V6" i="3" l="1"/>
  <c r="V30" i="3"/>
  <c r="V42" i="3"/>
  <c r="V18" i="3"/>
  <c r="V77" i="3"/>
  <c r="V91" i="3"/>
  <c r="V71" i="3"/>
  <c r="V89" i="3"/>
  <c r="V17" i="3"/>
  <c r="V12" i="3"/>
  <c r="V95" i="3"/>
  <c r="V66" i="3"/>
  <c r="V40" i="3"/>
  <c r="V26" i="3"/>
  <c r="V79" i="3"/>
  <c r="V44" i="3"/>
  <c r="V20" i="3"/>
  <c r="V93" i="3"/>
  <c r="V92" i="3"/>
  <c r="V11" i="3"/>
  <c r="V81" i="3"/>
  <c r="V25" i="3"/>
  <c r="V52" i="3"/>
  <c r="V55" i="3"/>
  <c r="V8" i="3"/>
  <c r="V88" i="3"/>
  <c r="V13" i="3"/>
  <c r="V3" i="3"/>
  <c r="V67" i="3"/>
  <c r="V15" i="3"/>
  <c r="V5" i="3"/>
  <c r="V32" i="3"/>
  <c r="V31" i="3"/>
  <c r="V4" i="3"/>
  <c r="V49" i="3"/>
  <c r="V54" i="3"/>
  <c r="V97" i="3"/>
  <c r="V16" i="3"/>
  <c r="V84" i="3"/>
  <c r="V58" i="3"/>
  <c r="V62" i="3"/>
  <c r="V70" i="3"/>
  <c r="V86" i="3"/>
  <c r="V22" i="3"/>
  <c r="V34" i="3"/>
  <c r="V2" i="3"/>
  <c r="V75" i="3"/>
  <c r="V74" i="3"/>
  <c r="V10" i="3"/>
  <c r="V96" i="3"/>
  <c r="V53" i="3"/>
  <c r="V80" i="3"/>
  <c r="V83" i="3"/>
  <c r="V51" i="3"/>
  <c r="V47" i="3"/>
  <c r="V46" i="3"/>
  <c r="V50" i="3"/>
  <c r="V72" i="3"/>
  <c r="V61" i="3"/>
  <c r="V39" i="3"/>
  <c r="V90" i="3"/>
  <c r="V73" i="3"/>
  <c r="V48" i="3"/>
  <c r="V85" i="3"/>
  <c r="V87" i="3"/>
  <c r="V82" i="3"/>
  <c r="V76" i="3"/>
  <c r="V69" i="3"/>
  <c r="V45" i="3"/>
  <c r="V9" i="3"/>
  <c r="V94" i="3"/>
  <c r="V38" i="3"/>
  <c r="V33" i="3"/>
  <c r="V27" i="3"/>
  <c r="V21" i="3"/>
  <c r="V65" i="3"/>
  <c r="V14" i="3"/>
  <c r="V41" i="3"/>
  <c r="V19" i="3"/>
  <c r="V57" i="3"/>
  <c r="V28" i="3"/>
  <c r="V37" i="3"/>
  <c r="V60" i="3"/>
  <c r="V35" i="3"/>
  <c r="V63" i="3"/>
  <c r="V23" i="3"/>
  <c r="V29" i="3"/>
  <c r="V24" i="3"/>
  <c r="V7" i="3"/>
  <c r="V43" i="3"/>
  <c r="V78" i="3"/>
  <c r="V59" i="3"/>
  <c r="V64" i="3"/>
  <c r="V68" i="3"/>
  <c r="V56" i="3"/>
  <c r="V36" i="3"/>
  <c r="T100" i="3"/>
  <c r="S100" i="3"/>
  <c r="T99" i="3"/>
  <c r="S99" i="3"/>
  <c r="U6" i="3"/>
  <c r="U7" i="3"/>
  <c r="U8" i="3"/>
  <c r="U9" i="3"/>
  <c r="U10" i="3"/>
  <c r="U11" i="3"/>
  <c r="U12" i="3"/>
  <c r="U13" i="3"/>
  <c r="U3" i="3"/>
  <c r="U4" i="3"/>
  <c r="U5" i="3"/>
  <c r="U14" i="3"/>
  <c r="U18" i="3"/>
  <c r="U19" i="3"/>
  <c r="U20" i="3"/>
  <c r="U21" i="3"/>
  <c r="U22" i="3"/>
  <c r="U23" i="3"/>
  <c r="U24" i="3"/>
  <c r="U25" i="3"/>
  <c r="U15" i="3"/>
  <c r="U16" i="3"/>
  <c r="U17" i="3"/>
  <c r="U26" i="3"/>
  <c r="U30" i="3"/>
  <c r="U31" i="3"/>
  <c r="U32" i="3"/>
  <c r="U33" i="3"/>
  <c r="U34" i="3"/>
  <c r="U35" i="3"/>
  <c r="U37" i="3"/>
  <c r="U27" i="3"/>
  <c r="U28" i="3"/>
  <c r="U29" i="3"/>
  <c r="U38" i="3"/>
  <c r="U42" i="3"/>
  <c r="U43" i="3"/>
  <c r="U44" i="3"/>
  <c r="U45" i="3"/>
  <c r="U46" i="3"/>
  <c r="U47" i="3"/>
  <c r="U48" i="3"/>
  <c r="U49" i="3"/>
  <c r="U39" i="3"/>
  <c r="U40" i="3"/>
  <c r="U41" i="3"/>
  <c r="U50" i="3"/>
  <c r="U54" i="3"/>
  <c r="U55" i="3"/>
  <c r="U56" i="3"/>
  <c r="U57" i="3"/>
  <c r="U58" i="3"/>
  <c r="U59" i="3"/>
  <c r="U60" i="3"/>
  <c r="U61" i="3"/>
  <c r="U51" i="3"/>
  <c r="U52" i="3"/>
  <c r="U53" i="3"/>
  <c r="U62" i="3"/>
  <c r="U66" i="3"/>
  <c r="U67" i="3"/>
  <c r="U68" i="3"/>
  <c r="U69" i="3"/>
  <c r="U70" i="3"/>
  <c r="U71" i="3"/>
  <c r="U72" i="3"/>
  <c r="U73" i="3"/>
  <c r="U63" i="3"/>
  <c r="U64" i="3"/>
  <c r="U65" i="3"/>
  <c r="U74" i="3"/>
  <c r="U78" i="3"/>
  <c r="U79" i="3"/>
  <c r="U80" i="3"/>
  <c r="U81" i="3"/>
  <c r="U82" i="3"/>
  <c r="U83" i="3"/>
  <c r="U84" i="3"/>
  <c r="U85" i="3"/>
  <c r="U75" i="3"/>
  <c r="U76" i="3"/>
  <c r="U77" i="3"/>
  <c r="U86" i="3"/>
  <c r="U90" i="3"/>
  <c r="U91" i="3"/>
  <c r="U92" i="3"/>
  <c r="U93" i="3"/>
  <c r="U94" i="3"/>
  <c r="U95" i="3"/>
  <c r="U96" i="3"/>
  <c r="U97" i="3"/>
  <c r="U87" i="3"/>
  <c r="U88" i="3"/>
  <c r="U89" i="3"/>
  <c r="U2" i="3"/>
  <c r="K5" i="2"/>
  <c r="K8" i="2"/>
  <c r="K11" i="2"/>
  <c r="K14" i="2"/>
  <c r="K17" i="2"/>
  <c r="K20" i="2"/>
  <c r="K23" i="2"/>
  <c r="K26" i="2"/>
  <c r="K29" i="2"/>
  <c r="K32" i="2"/>
  <c r="K35" i="2"/>
  <c r="K38" i="2"/>
  <c r="K41" i="2"/>
  <c r="K44" i="2"/>
  <c r="K47" i="2"/>
  <c r="K50" i="2"/>
  <c r="K53" i="2"/>
  <c r="K56" i="2"/>
  <c r="K59" i="2"/>
  <c r="K62" i="2"/>
  <c r="K65" i="2"/>
  <c r="K68" i="2"/>
  <c r="K71" i="2"/>
  <c r="K74" i="2"/>
  <c r="K77" i="2"/>
  <c r="K80" i="2"/>
  <c r="K83" i="2"/>
  <c r="K86" i="2"/>
  <c r="K89" i="2"/>
  <c r="K92" i="2"/>
  <c r="K95" i="2"/>
  <c r="K98" i="2"/>
  <c r="K101" i="2"/>
  <c r="K104" i="2"/>
  <c r="K107" i="2"/>
  <c r="K110" i="2"/>
  <c r="K113" i="2"/>
  <c r="K116" i="2"/>
  <c r="K119" i="2"/>
  <c r="K122" i="2"/>
  <c r="K125" i="2"/>
  <c r="K128" i="2"/>
  <c r="K131" i="2"/>
  <c r="K134" i="2"/>
  <c r="K137" i="2"/>
  <c r="K140" i="2"/>
  <c r="K143" i="2"/>
  <c r="K146" i="2"/>
  <c r="K149" i="2"/>
  <c r="K152" i="2"/>
  <c r="K155" i="2"/>
  <c r="K158" i="2"/>
  <c r="K161" i="2"/>
  <c r="K164" i="2"/>
  <c r="K167" i="2"/>
  <c r="K170" i="2"/>
  <c r="K173" i="2"/>
  <c r="K176" i="2"/>
  <c r="K179" i="2"/>
  <c r="K182" i="2"/>
  <c r="K185" i="2"/>
  <c r="K188" i="2"/>
  <c r="K191" i="2"/>
  <c r="K194" i="2"/>
  <c r="K197" i="2"/>
  <c r="K200" i="2"/>
  <c r="K203" i="2"/>
  <c r="K206" i="2"/>
  <c r="K209" i="2"/>
  <c r="K212" i="2"/>
  <c r="K215" i="2"/>
  <c r="K218" i="2"/>
  <c r="K221" i="2"/>
  <c r="K224" i="2"/>
  <c r="K227" i="2"/>
  <c r="K230" i="2"/>
  <c r="K233" i="2"/>
  <c r="K236" i="2"/>
  <c r="K239" i="2"/>
  <c r="K242" i="2"/>
  <c r="K245" i="2"/>
  <c r="K248" i="2"/>
  <c r="K251" i="2"/>
  <c r="K254" i="2"/>
  <c r="K257" i="2"/>
  <c r="K260" i="2"/>
  <c r="K263" i="2"/>
  <c r="K266" i="2"/>
  <c r="K269" i="2"/>
  <c r="K272" i="2"/>
  <c r="K275" i="2"/>
  <c r="K278" i="2"/>
  <c r="K281" i="2"/>
  <c r="K284" i="2"/>
  <c r="K287" i="2"/>
  <c r="K290" i="2"/>
  <c r="K293" i="2"/>
  <c r="K296" i="2"/>
  <c r="K2" i="2"/>
  <c r="J296" i="2"/>
  <c r="J293" i="2"/>
  <c r="J290" i="2"/>
  <c r="J287" i="2"/>
  <c r="J284" i="2"/>
  <c r="J281" i="2"/>
  <c r="J278" i="2"/>
  <c r="J275" i="2"/>
  <c r="J272" i="2"/>
  <c r="J269" i="2"/>
  <c r="J266" i="2"/>
  <c r="J263" i="2"/>
  <c r="J260" i="2"/>
  <c r="J257" i="2"/>
  <c r="J254" i="2"/>
  <c r="J251" i="2"/>
  <c r="J248" i="2"/>
  <c r="J245" i="2"/>
  <c r="J242" i="2"/>
  <c r="J239" i="2"/>
  <c r="J236" i="2"/>
  <c r="J233" i="2"/>
  <c r="J230" i="2"/>
  <c r="J227" i="2"/>
  <c r="J224" i="2"/>
  <c r="J221" i="2"/>
  <c r="J218" i="2"/>
  <c r="J215" i="2"/>
  <c r="J212" i="2"/>
  <c r="J209" i="2"/>
  <c r="J206" i="2"/>
  <c r="J203" i="2"/>
  <c r="J200" i="2"/>
  <c r="J197" i="2"/>
  <c r="J194" i="2"/>
  <c r="J191" i="2"/>
  <c r="J188" i="2"/>
  <c r="J185" i="2"/>
  <c r="J182" i="2"/>
  <c r="J179" i="2"/>
  <c r="J176" i="2"/>
  <c r="J173" i="2"/>
  <c r="J170" i="2"/>
  <c r="J167" i="2"/>
  <c r="J164" i="2"/>
  <c r="J161" i="2"/>
  <c r="J158" i="2"/>
  <c r="J155" i="2"/>
  <c r="J152" i="2"/>
  <c r="J149" i="2"/>
  <c r="J146" i="2"/>
  <c r="J143" i="2"/>
  <c r="J140" i="2"/>
  <c r="J137" i="2"/>
  <c r="J134" i="2"/>
  <c r="J131" i="2"/>
  <c r="J128" i="2"/>
  <c r="J125" i="2"/>
  <c r="J122" i="2"/>
  <c r="J119" i="2"/>
  <c r="J116" i="2"/>
  <c r="J113" i="2"/>
  <c r="J110" i="2"/>
  <c r="J107" i="2"/>
  <c r="J104" i="2"/>
  <c r="J101" i="2"/>
  <c r="J98" i="2"/>
  <c r="J95" i="2"/>
  <c r="J92" i="2"/>
  <c r="J89" i="2"/>
  <c r="J86" i="2"/>
  <c r="J83" i="2"/>
  <c r="J80" i="2"/>
  <c r="J77" i="2"/>
  <c r="J74" i="2"/>
  <c r="J71" i="2"/>
  <c r="J68" i="2"/>
  <c r="J65" i="2"/>
  <c r="J62" i="2"/>
  <c r="J59" i="2"/>
  <c r="J56" i="2"/>
  <c r="J53" i="2"/>
  <c r="J50" i="2"/>
  <c r="J47" i="2"/>
  <c r="J44" i="2"/>
  <c r="J41" i="2"/>
  <c r="J38" i="2"/>
  <c r="J35" i="2"/>
  <c r="J32" i="2"/>
  <c r="J29" i="2"/>
  <c r="J26" i="2"/>
  <c r="J23" i="2"/>
  <c r="J20" i="2"/>
  <c r="J17" i="2"/>
  <c r="J14" i="2"/>
  <c r="J11" i="2"/>
  <c r="J8" i="2"/>
  <c r="J5" i="2"/>
  <c r="J2" i="2"/>
  <c r="U100" i="3" l="1"/>
  <c r="U99" i="3"/>
  <c r="D23" i="2"/>
  <c r="D29" i="2"/>
  <c r="D35" i="2"/>
  <c r="D8" i="2"/>
  <c r="D290" i="2"/>
  <c r="D14" i="2"/>
  <c r="D20" i="2"/>
  <c r="D26" i="2"/>
  <c r="D32" i="2"/>
  <c r="D5" i="2"/>
  <c r="D11" i="2"/>
  <c r="D293" i="2"/>
  <c r="D38" i="2"/>
  <c r="D53" i="2"/>
  <c r="D59" i="2"/>
  <c r="D65" i="2"/>
  <c r="D71" i="2"/>
  <c r="D44" i="2"/>
  <c r="D296" i="2"/>
  <c r="D50" i="2"/>
  <c r="D56" i="2"/>
  <c r="D62" i="2"/>
  <c r="D68" i="2"/>
  <c r="D41" i="2"/>
  <c r="D47" i="2"/>
  <c r="D74" i="2"/>
  <c r="D89" i="2"/>
  <c r="D95" i="2"/>
  <c r="D101" i="2"/>
  <c r="D107" i="2"/>
  <c r="D80" i="2"/>
  <c r="D86" i="2"/>
  <c r="D92" i="2"/>
  <c r="D98" i="2"/>
  <c r="D104" i="2"/>
  <c r="D77" i="2"/>
  <c r="D83" i="2"/>
  <c r="D110" i="2"/>
  <c r="D125" i="2"/>
  <c r="D131" i="2"/>
  <c r="D137" i="2"/>
  <c r="D143" i="2"/>
  <c r="D116" i="2"/>
  <c r="D122" i="2"/>
  <c r="D128" i="2"/>
  <c r="D134" i="2"/>
  <c r="D140" i="2"/>
  <c r="D113" i="2"/>
  <c r="D119" i="2"/>
  <c r="D146" i="2"/>
  <c r="D161" i="2"/>
  <c r="D167" i="2"/>
  <c r="D173" i="2"/>
  <c r="D179" i="2"/>
  <c r="D152" i="2"/>
  <c r="D158" i="2"/>
  <c r="D164" i="2"/>
  <c r="D170" i="2"/>
  <c r="D176" i="2"/>
  <c r="D149" i="2"/>
  <c r="D155" i="2"/>
  <c r="D182" i="2"/>
  <c r="D197" i="2"/>
  <c r="D203" i="2"/>
  <c r="D209" i="2"/>
  <c r="D215" i="2"/>
  <c r="D188" i="2"/>
  <c r="D194" i="2"/>
  <c r="D200" i="2"/>
  <c r="D206" i="2"/>
  <c r="D212" i="2"/>
  <c r="D185" i="2"/>
  <c r="D191" i="2"/>
  <c r="D218" i="2"/>
  <c r="D233" i="2"/>
  <c r="D239" i="2"/>
  <c r="D245" i="2"/>
  <c r="D251" i="2"/>
  <c r="D224" i="2"/>
  <c r="D230" i="2"/>
  <c r="D236" i="2"/>
  <c r="D242" i="2"/>
  <c r="D248" i="2"/>
  <c r="D221" i="2"/>
  <c r="D227" i="2"/>
  <c r="D254" i="2"/>
  <c r="D269" i="2"/>
  <c r="D275" i="2"/>
  <c r="D281" i="2"/>
  <c r="D287" i="2"/>
  <c r="D260" i="2"/>
  <c r="D266" i="2"/>
  <c r="D272" i="2"/>
  <c r="D278" i="2"/>
  <c r="D284" i="2"/>
  <c r="D257" i="2"/>
  <c r="D263" i="2"/>
  <c r="D17" i="2"/>
  <c r="D2" i="2"/>
</calcChain>
</file>

<file path=xl/sharedStrings.xml><?xml version="1.0" encoding="utf-8"?>
<sst xmlns="http://schemas.openxmlformats.org/spreadsheetml/2006/main" count="1711" uniqueCount="322">
  <si>
    <t>Experiment: Chris161123no1  Selected Filter: SYBR Green I / HRM Dye (465-510)</t>
  </si>
  <si>
    <t>Include</t>
  </si>
  <si>
    <t>Color</t>
  </si>
  <si>
    <t>Pos</t>
  </si>
  <si>
    <t>Name</t>
  </si>
  <si>
    <t>Cp</t>
  </si>
  <si>
    <t>Conc (ng)</t>
  </si>
  <si>
    <t>Standard</t>
  </si>
  <si>
    <t>Status</t>
  </si>
  <si>
    <t>A1</t>
  </si>
  <si>
    <t>E - Extrapolated concentration in standard curve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</si>
  <si>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</si>
  <si>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</si>
  <si>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</si>
  <si>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</si>
  <si>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</si>
  <si>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</si>
  <si>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</si>
  <si>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</si>
  <si>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</si>
  <si>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</si>
  <si>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</si>
  <si>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</si>
  <si>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</si>
  <si>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</si>
  <si>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</si>
  <si>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</si>
  <si>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</si>
  <si>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</si>
  <si>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STD1</t>
  </si>
  <si>
    <t>A20</t>
  </si>
  <si>
    <t>A21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</si>
  <si>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</si>
  <si>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</si>
  <si>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</si>
  <si>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</si>
  <si>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</si>
  <si>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</si>
  <si>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</si>
  <si>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</si>
  <si>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</si>
  <si>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</si>
  <si>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</si>
  <si>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</si>
  <si>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</si>
  <si>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</si>
  <si>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</si>
  <si>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</si>
  <si>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</si>
  <si>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</si>
  <si>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</si>
  <si>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STD2</t>
  </si>
  <si>
    <t>B20</t>
  </si>
  <si>
    <t>B21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</si>
  <si>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</si>
  <si>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</si>
  <si>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</si>
  <si>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</si>
  <si>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</si>
  <si>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</si>
  <si>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</si>
  <si>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</si>
  <si>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</si>
  <si>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</si>
  <si>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</si>
  <si>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</si>
  <si>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</si>
  <si>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</si>
  <si>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</si>
  <si>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</si>
  <si>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</si>
  <si>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</si>
  <si>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</si>
  <si>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STD3</t>
  </si>
  <si>
    <t>C20</t>
  </si>
  <si>
    <t>C21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</si>
  <si>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</si>
  <si>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</si>
  <si>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</si>
  <si>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</si>
  <si>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</si>
  <si>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</si>
  <si>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</si>
  <si>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</si>
  <si>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</si>
  <si>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</si>
  <si>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</si>
  <si>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</si>
  <si>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</si>
  <si>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</si>
  <si>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</si>
  <si>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</si>
  <si>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</si>
  <si>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</si>
  <si>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</si>
  <si>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</si>
  <si>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</si>
  <si>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</si>
  <si>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</si>
  <si>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</si>
  <si>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</si>
  <si>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</si>
  <si>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</si>
  <si>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</si>
  <si>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</si>
  <si>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</si>
  <si>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</si>
  <si>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</si>
  <si>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</si>
  <si>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</si>
  <si>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</si>
  <si>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</si>
  <si>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</si>
  <si>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</si>
  <si>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</si>
  <si>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</si>
  <si>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</si>
  <si>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</si>
  <si>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</si>
  <si>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</si>
  <si>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</si>
  <si>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</si>
  <si>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</si>
  <si>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</si>
  <si>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</si>
  <si>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</si>
  <si>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</si>
  <si>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</si>
  <si>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</si>
  <si>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</si>
  <si>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</si>
  <si>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</si>
  <si>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</si>
  <si>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</si>
  <si>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</si>
  <si>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</si>
  <si>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</si>
  <si>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</si>
  <si>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</si>
  <si>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</si>
  <si>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</si>
  <si>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</si>
  <si>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</si>
  <si>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</si>
  <si>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</si>
  <si>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</si>
  <si>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</si>
  <si>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</si>
  <si>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</si>
  <si>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</si>
  <si>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</si>
  <si>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</si>
  <si>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</si>
  <si>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</si>
  <si>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</si>
  <si>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</si>
  <si>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</si>
  <si>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</si>
  <si>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</si>
  <si>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</si>
  <si>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</si>
  <si>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</si>
  <si>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</si>
  <si>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</si>
  <si>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</si>
  <si>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</si>
  <si>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</si>
  <si>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</si>
  <si>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</si>
  <si>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</si>
  <si>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</si>
  <si>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</si>
  <si>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</si>
  <si>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</si>
  <si>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</si>
  <si>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</si>
  <si>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</si>
  <si>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</si>
  <si>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</si>
  <si>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</si>
  <si>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</si>
  <si>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</si>
  <si>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</si>
  <si>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</si>
  <si>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</si>
  <si>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</si>
  <si>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</si>
  <si>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</si>
  <si>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</si>
  <si>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</si>
  <si>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</si>
  <si>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</si>
  <si>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</si>
  <si>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</si>
  <si>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</si>
  <si>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</si>
  <si>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</si>
  <si>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</si>
  <si>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</si>
  <si>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</si>
  <si>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</si>
  <si>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</si>
  <si>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</si>
  <si>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</si>
  <si>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</si>
  <si>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</si>
  <si>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</si>
  <si>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</si>
  <si>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</si>
  <si>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</si>
  <si>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</si>
  <si>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</si>
  <si>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</si>
  <si>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</si>
  <si>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</si>
  <si>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</si>
  <si>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</si>
  <si>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</si>
  <si>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</si>
  <si>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</si>
  <si>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</si>
  <si>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</si>
  <si>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</si>
  <si>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</si>
  <si>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</si>
  <si>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</si>
  <si>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</si>
  <si>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</si>
  <si>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</si>
  <si>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</si>
  <si>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</si>
  <si>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</si>
  <si>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</si>
  <si>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</si>
  <si>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</si>
  <si>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</si>
  <si>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</si>
  <si>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</si>
  <si>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</si>
  <si>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</si>
  <si>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</si>
  <si>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</si>
  <si>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</si>
  <si>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</si>
  <si>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</si>
  <si>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</si>
  <si>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</si>
  <si>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</si>
  <si>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</si>
  <si>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</si>
  <si>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</si>
  <si>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</si>
  <si>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</si>
  <si>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</si>
  <si>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</si>
  <si>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</si>
  <si>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</si>
  <si>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</si>
  <si>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</si>
  <si>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</si>
  <si>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</si>
  <si>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</si>
  <si>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</si>
  <si>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</si>
  <si>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</si>
  <si>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</si>
  <si>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</si>
  <si>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</si>
  <si>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</si>
  <si>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</si>
  <si>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</si>
  <si>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</si>
  <si>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</si>
  <si>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</si>
  <si>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</si>
  <si>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</si>
  <si>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</si>
  <si>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</si>
  <si>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</si>
  <si>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</si>
  <si>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</si>
  <si>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</si>
  <si>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</si>
  <si>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</si>
  <si>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</si>
  <si>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</si>
  <si>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</si>
  <si>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</si>
  <si>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</si>
  <si>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</si>
  <si>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</si>
  <si>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</si>
  <si>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</si>
  <si>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</si>
  <si>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</si>
  <si>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</si>
  <si>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</si>
  <si>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</si>
  <si>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</si>
  <si>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</si>
  <si>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</si>
  <si>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</si>
  <si>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</si>
  <si>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</si>
  <si>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</si>
  <si>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</si>
  <si>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</si>
  <si>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</si>
  <si>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</si>
  <si>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</si>
  <si>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Average</t>
  </si>
  <si>
    <t>sample</t>
  </si>
  <si>
    <t>Canola plate 4</t>
  </si>
  <si>
    <t>Sample</t>
  </si>
  <si>
    <t>Qty mean</t>
  </si>
  <si>
    <t>pg/ul in dilution</t>
  </si>
  <si>
    <t xml:space="preserve">old </t>
  </si>
  <si>
    <t>new</t>
  </si>
  <si>
    <t>new/old</t>
  </si>
  <si>
    <t>median</t>
  </si>
  <si>
    <t>average</t>
  </si>
  <si>
    <t>new/4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</si>
</sst>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to previuos run'!$T$1</c:f>
              <c:strCache>
                <c:ptCount val="1"/>
                <c:pt idx="0">
                  <c:v>old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to previuos run'!$S$2:$S$99</c:f>
              <c:numCache>
                <c:formatCode>General</c:formatCode>
                <c:ptCount val="98"/>
                <c:pt idx="0">
                  <c:v>1536.6666666666667</c:v>
                </c:pt>
                <c:pt idx="1">
                  <c:v>1004</c:v>
                </c:pt>
                <c:pt idx="2">
                  <c:v>1200.3333333333333</c:v>
                </c:pt>
                <c:pt idx="3">
                  <c:v>1140</c:v>
                </c:pt>
                <c:pt idx="4">
                  <c:v>14.64</c:v>
                </c:pt>
                <c:pt idx="5">
                  <c:v>4190</c:v>
                </c:pt>
                <c:pt idx="6">
                  <c:v>773.66666666666674</c:v>
                </c:pt>
                <c:pt idx="7">
                  <c:v>2563.3333333333335</c:v>
                </c:pt>
                <c:pt idx="8">
                  <c:v>1626.666666666667</c:v>
                </c:pt>
                <c:pt idx="9">
                  <c:v>632.66666666666674</c:v>
                </c:pt>
                <c:pt idx="10">
                  <c:v>202.66666666666669</c:v>
                </c:pt>
                <c:pt idx="11">
                  <c:v>998.33333333333337</c:v>
                </c:pt>
                <c:pt idx="12">
                  <c:v>2786.6666666666665</c:v>
                </c:pt>
                <c:pt idx="13">
                  <c:v>1094.6666666666667</c:v>
                </c:pt>
                <c:pt idx="14">
                  <c:v>1320</c:v>
                </c:pt>
                <c:pt idx="15">
                  <c:v>201.33333333333337</c:v>
                </c:pt>
                <c:pt idx="16">
                  <c:v>51.866666666666674</c:v>
                </c:pt>
                <c:pt idx="17">
                  <c:v>2986.666666666667</c:v>
                </c:pt>
                <c:pt idx="18">
                  <c:v>483.66666666666669</c:v>
                </c:pt>
                <c:pt idx="19">
                  <c:v>2706.666666666667</c:v>
                </c:pt>
                <c:pt idx="20">
                  <c:v>1433.3333333333333</c:v>
                </c:pt>
                <c:pt idx="21">
                  <c:v>3949.9999999999995</c:v>
                </c:pt>
                <c:pt idx="22">
                  <c:v>4096.666666666667</c:v>
                </c:pt>
                <c:pt idx="23">
                  <c:v>678.99999999999989</c:v>
                </c:pt>
                <c:pt idx="24">
                  <c:v>370.33333333333337</c:v>
                </c:pt>
                <c:pt idx="25">
                  <c:v>2703.333333333333</c:v>
                </c:pt>
                <c:pt idx="26">
                  <c:v>3243.3333333333335</c:v>
                </c:pt>
                <c:pt idx="27">
                  <c:v>4093.3333333333339</c:v>
                </c:pt>
                <c:pt idx="28">
                  <c:v>17.600000000000001</c:v>
                </c:pt>
                <c:pt idx="29">
                  <c:v>1187.6666666666667</c:v>
                </c:pt>
                <c:pt idx="30">
                  <c:v>1163.3333333333333</c:v>
                </c:pt>
                <c:pt idx="31">
                  <c:v>2679.9999999999995</c:v>
                </c:pt>
                <c:pt idx="32">
                  <c:v>1456.6666666666667</c:v>
                </c:pt>
                <c:pt idx="33">
                  <c:v>3656.6666666666661</c:v>
                </c:pt>
                <c:pt idx="34">
                  <c:v>2.42</c:v>
                </c:pt>
                <c:pt idx="35">
                  <c:v>3386.6666666666665</c:v>
                </c:pt>
                <c:pt idx="36">
                  <c:v>2666.6666666666665</c:v>
                </c:pt>
                <c:pt idx="37">
                  <c:v>1970</c:v>
                </c:pt>
                <c:pt idx="38">
                  <c:v>368.33333333333337</c:v>
                </c:pt>
                <c:pt idx="39">
                  <c:v>2953.333333333333</c:v>
                </c:pt>
                <c:pt idx="40">
                  <c:v>50.800000000000004</c:v>
                </c:pt>
                <c:pt idx="41">
                  <c:v>4446.6666666666661</c:v>
                </c:pt>
                <c:pt idx="42">
                  <c:v>443.33333333333337</c:v>
                </c:pt>
                <c:pt idx="43">
                  <c:v>2483.3333333333335</c:v>
                </c:pt>
                <c:pt idx="44">
                  <c:v>1773.3333333333335</c:v>
                </c:pt>
                <c:pt idx="45">
                  <c:v>1750</c:v>
                </c:pt>
                <c:pt idx="46">
                  <c:v>2103.333333333333</c:v>
                </c:pt>
                <c:pt idx="47">
                  <c:v>1250</c:v>
                </c:pt>
                <c:pt idx="48">
                  <c:v>1843.333333333333</c:v>
                </c:pt>
                <c:pt idx="49">
                  <c:v>1746.6666666666667</c:v>
                </c:pt>
                <c:pt idx="50">
                  <c:v>726.33333333333337</c:v>
                </c:pt>
                <c:pt idx="51">
                  <c:v>1661.6666666666667</c:v>
                </c:pt>
                <c:pt idx="52">
                  <c:v>1276.6666666666665</c:v>
                </c:pt>
                <c:pt idx="53">
                  <c:v>755.99999999999989</c:v>
                </c:pt>
                <c:pt idx="54">
                  <c:v>12966.666666666701</c:v>
                </c:pt>
                <c:pt idx="55">
                  <c:v>3136.6666666666665</c:v>
                </c:pt>
                <c:pt idx="56">
                  <c:v>1384.0000000000002</c:v>
                </c:pt>
                <c:pt idx="57">
                  <c:v>6303.3333333333339</c:v>
                </c:pt>
                <c:pt idx="58">
                  <c:v>3563.333333333333</c:v>
                </c:pt>
                <c:pt idx="59">
                  <c:v>1933.3333333333335</c:v>
                </c:pt>
                <c:pt idx="60">
                  <c:v>1390</c:v>
                </c:pt>
                <c:pt idx="61">
                  <c:v>3806.6666666666665</c:v>
                </c:pt>
                <c:pt idx="62">
                  <c:v>10339.999999999998</c:v>
                </c:pt>
                <c:pt idx="63">
                  <c:v>2713.3333333333335</c:v>
                </c:pt>
                <c:pt idx="64">
                  <c:v>294.33333333333331</c:v>
                </c:pt>
                <c:pt idx="65">
                  <c:v>1039.6666666666665</c:v>
                </c:pt>
                <c:pt idx="66">
                  <c:v>12366.666666666668</c:v>
                </c:pt>
                <c:pt idx="67">
                  <c:v>2330</c:v>
                </c:pt>
                <c:pt idx="68">
                  <c:v>1396.6666666666665</c:v>
                </c:pt>
                <c:pt idx="69">
                  <c:v>153.66666666666669</c:v>
                </c:pt>
                <c:pt idx="70">
                  <c:v>1903.3333333333333</c:v>
                </c:pt>
                <c:pt idx="71">
                  <c:v>2026.6666666666667</c:v>
                </c:pt>
                <c:pt idx="72">
                  <c:v>1570</c:v>
                </c:pt>
                <c:pt idx="73">
                  <c:v>1563.3333333333333</c:v>
                </c:pt>
                <c:pt idx="74">
                  <c:v>2186.666666666667</c:v>
                </c:pt>
                <c:pt idx="75">
                  <c:v>60.233333333333327</c:v>
                </c:pt>
                <c:pt idx="76">
                  <c:v>4663.333333333333</c:v>
                </c:pt>
                <c:pt idx="77">
                  <c:v>443.33333333333331</c:v>
                </c:pt>
                <c:pt idx="78">
                  <c:v>1663.3333333333333</c:v>
                </c:pt>
                <c:pt idx="79">
                  <c:v>645</c:v>
                </c:pt>
                <c:pt idx="80">
                  <c:v>2159.9999999999995</c:v>
                </c:pt>
                <c:pt idx="81">
                  <c:v>1706.6666666666667</c:v>
                </c:pt>
                <c:pt idx="82">
                  <c:v>1343.3333333333335</c:v>
                </c:pt>
                <c:pt idx="83">
                  <c:v>2126.666666666667</c:v>
                </c:pt>
                <c:pt idx="84">
                  <c:v>1432.0000000000002</c:v>
                </c:pt>
                <c:pt idx="85">
                  <c:v>2126.666666666667</c:v>
                </c:pt>
                <c:pt idx="86">
                  <c:v>853.00000000000011</c:v>
                </c:pt>
                <c:pt idx="87">
                  <c:v>194.66666666666669</c:v>
                </c:pt>
                <c:pt idx="88">
                  <c:v>1986.6666666666665</c:v>
                </c:pt>
                <c:pt idx="89">
                  <c:v>149.33333333333331</c:v>
                </c:pt>
                <c:pt idx="90">
                  <c:v>522</c:v>
                </c:pt>
                <c:pt idx="91">
                  <c:v>498.33333333333337</c:v>
                </c:pt>
                <c:pt idx="92">
                  <c:v>2663.3333333333335</c:v>
                </c:pt>
                <c:pt idx="93">
                  <c:v>202.66666666666669</c:v>
                </c:pt>
                <c:pt idx="94">
                  <c:v>1640</c:v>
                </c:pt>
                <c:pt idx="95">
                  <c:v>1313.3333333333333</c:v>
                </c:pt>
                <c:pt idx="97">
                  <c:v>1566.6666666666665</c:v>
                </c:pt>
              </c:numCache>
            </c:numRef>
          </c:xVal>
          <c:yVal>
            <c:numRef>
              <c:f>'Compare to previuos run'!$T$2:$T$99</c:f>
              <c:numCache>
                <c:formatCode>General</c:formatCode>
                <c:ptCount val="98"/>
                <c:pt idx="0">
                  <c:v>355.42538000000002</c:v>
                </c:pt>
                <c:pt idx="1">
                  <c:v>174.19763</c:v>
                </c:pt>
                <c:pt idx="2">
                  <c:v>406.16028</c:v>
                </c:pt>
                <c:pt idx="3">
                  <c:v>210.26017999999999</c:v>
                </c:pt>
                <c:pt idx="4">
                  <c:v>10.265014000000001</c:v>
                </c:pt>
                <c:pt idx="5">
                  <c:v>897.63556000000005</c:v>
                </c:pt>
                <c:pt idx="6">
                  <c:v>241.96404000000001</c:v>
                </c:pt>
                <c:pt idx="7">
                  <c:v>501.84766000000002</c:v>
                </c:pt>
                <c:pt idx="8">
                  <c:v>249.19206</c:v>
                </c:pt>
                <c:pt idx="9">
                  <c:v>177.39690999999999</c:v>
                </c:pt>
                <c:pt idx="10">
                  <c:v>77.02552</c:v>
                </c:pt>
                <c:pt idx="11">
                  <c:v>273.19058000000001</c:v>
                </c:pt>
                <c:pt idx="12">
                  <c:v>593.83479999999997</c:v>
                </c:pt>
                <c:pt idx="13">
                  <c:v>277.99369999999999</c:v>
                </c:pt>
                <c:pt idx="14">
                  <c:v>383.92757999999998</c:v>
                </c:pt>
                <c:pt idx="15">
                  <c:v>108.701195</c:v>
                </c:pt>
                <c:pt idx="16">
                  <c:v>20.926062000000002</c:v>
                </c:pt>
                <c:pt idx="17">
                  <c:v>682.28880000000004</c:v>
                </c:pt>
                <c:pt idx="18">
                  <c:v>122.491005</c:v>
                </c:pt>
                <c:pt idx="19">
                  <c:v>617.42660000000001</c:v>
                </c:pt>
                <c:pt idx="20">
                  <c:v>268.64974999999998</c:v>
                </c:pt>
                <c:pt idx="21">
                  <c:v>779.54570000000001</c:v>
                </c:pt>
                <c:pt idx="22">
                  <c:v>361.37268</c:v>
                </c:pt>
                <c:pt idx="23">
                  <c:v>161.76147</c:v>
                </c:pt>
                <c:pt idx="24">
                  <c:v>104.2347</c:v>
                </c:pt>
                <c:pt idx="25">
                  <c:v>346.96194000000003</c:v>
                </c:pt>
                <c:pt idx="26">
                  <c:v>809.48479999999995</c:v>
                </c:pt>
                <c:pt idx="27">
                  <c:v>619.55083999999999</c:v>
                </c:pt>
                <c:pt idx="28">
                  <c:v>10.8169775</c:v>
                </c:pt>
                <c:pt idx="29">
                  <c:v>324.99936000000002</c:v>
                </c:pt>
                <c:pt idx="30">
                  <c:v>268.98117000000002</c:v>
                </c:pt>
                <c:pt idx="31">
                  <c:v>749.77373999999998</c:v>
                </c:pt>
                <c:pt idx="32">
                  <c:v>396.38443000000001</c:v>
                </c:pt>
                <c:pt idx="33">
                  <c:v>656.11680000000001</c:v>
                </c:pt>
                <c:pt idx="35">
                  <c:v>518.0367</c:v>
                </c:pt>
                <c:pt idx="36">
                  <c:v>499.47302000000002</c:v>
                </c:pt>
                <c:pt idx="37">
                  <c:v>628.12476000000004</c:v>
                </c:pt>
                <c:pt idx="38">
                  <c:v>183.36433</c:v>
                </c:pt>
                <c:pt idx="39">
                  <c:v>397.46053999999998</c:v>
                </c:pt>
                <c:pt idx="40">
                  <c:v>13.619675000000001</c:v>
                </c:pt>
                <c:pt idx="41">
                  <c:v>991.36945000000003</c:v>
                </c:pt>
                <c:pt idx="42">
                  <c:v>164.60844</c:v>
                </c:pt>
                <c:pt idx="43">
                  <c:v>549.33180000000004</c:v>
                </c:pt>
                <c:pt idx="44">
                  <c:v>333.05826000000002</c:v>
                </c:pt>
                <c:pt idx="45">
                  <c:v>248.54743999999999</c:v>
                </c:pt>
                <c:pt idx="46">
                  <c:v>491.14008000000001</c:v>
                </c:pt>
                <c:pt idx="47">
                  <c:v>299.42484000000002</c:v>
                </c:pt>
                <c:pt idx="48">
                  <c:v>422.5745</c:v>
                </c:pt>
                <c:pt idx="49">
                  <c:v>522.00509999999997</c:v>
                </c:pt>
                <c:pt idx="50">
                  <c:v>128.49254999999999</c:v>
                </c:pt>
                <c:pt idx="51">
                  <c:v>242.16765000000001</c:v>
                </c:pt>
                <c:pt idx="52">
                  <c:v>277.63420000000002</c:v>
                </c:pt>
                <c:pt idx="53">
                  <c:v>219.56645</c:v>
                </c:pt>
                <c:pt idx="54">
                  <c:v>1768.1016</c:v>
                </c:pt>
                <c:pt idx="55">
                  <c:v>755.87476000000004</c:v>
                </c:pt>
                <c:pt idx="56">
                  <c:v>535.13969999999995</c:v>
                </c:pt>
                <c:pt idx="57">
                  <c:v>892.25507000000005</c:v>
                </c:pt>
                <c:pt idx="58">
                  <c:v>1006.13055</c:v>
                </c:pt>
                <c:pt idx="59">
                  <c:v>485.54635999999999</c:v>
                </c:pt>
                <c:pt idx="60">
                  <c:v>350.01407</c:v>
                </c:pt>
                <c:pt idx="61">
                  <c:v>518.36109999999996</c:v>
                </c:pt>
                <c:pt idx="62">
                  <c:v>1706.2864999999999</c:v>
                </c:pt>
                <c:pt idx="63">
                  <c:v>451.42714999999998</c:v>
                </c:pt>
                <c:pt idx="64">
                  <c:v>63.452686</c:v>
                </c:pt>
                <c:pt idx="65">
                  <c:v>234.37427</c:v>
                </c:pt>
                <c:pt idx="66">
                  <c:v>2979.8806</c:v>
                </c:pt>
                <c:pt idx="67">
                  <c:v>598.00450000000001</c:v>
                </c:pt>
                <c:pt idx="68">
                  <c:v>425.21976000000001</c:v>
                </c:pt>
                <c:pt idx="69">
                  <c:v>89.781189999999995</c:v>
                </c:pt>
                <c:pt idx="70">
                  <c:v>883.89715999999999</c:v>
                </c:pt>
                <c:pt idx="71">
                  <c:v>613.39089999999999</c:v>
                </c:pt>
                <c:pt idx="72">
                  <c:v>514.06529999999998</c:v>
                </c:pt>
                <c:pt idx="73">
                  <c:v>357.26218</c:v>
                </c:pt>
                <c:pt idx="74">
                  <c:v>856.97295999999994</c:v>
                </c:pt>
                <c:pt idx="75">
                  <c:v>59.518962999999999</c:v>
                </c:pt>
                <c:pt idx="76">
                  <c:v>888.57150000000001</c:v>
                </c:pt>
                <c:pt idx="77">
                  <c:v>141.81559999999999</c:v>
                </c:pt>
                <c:pt idx="78">
                  <c:v>350.81432999999998</c:v>
                </c:pt>
                <c:pt idx="79">
                  <c:v>280.61002000000002</c:v>
                </c:pt>
                <c:pt idx="80">
                  <c:v>653.68700000000001</c:v>
                </c:pt>
                <c:pt idx="81">
                  <c:v>667.11829999999998</c:v>
                </c:pt>
                <c:pt idx="82">
                  <c:v>662.55290000000002</c:v>
                </c:pt>
                <c:pt idx="83">
                  <c:v>559.92510000000004</c:v>
                </c:pt>
                <c:pt idx="84">
                  <c:v>654.75116000000003</c:v>
                </c:pt>
                <c:pt idx="85">
                  <c:v>773.60940000000005</c:v>
                </c:pt>
                <c:pt idx="86">
                  <c:v>402.32069999999999</c:v>
                </c:pt>
                <c:pt idx="87">
                  <c:v>153.21999</c:v>
                </c:pt>
                <c:pt idx="88">
                  <c:v>611.59960000000001</c:v>
                </c:pt>
                <c:pt idx="89">
                  <c:v>178.0916</c:v>
                </c:pt>
                <c:pt idx="90">
                  <c:v>195.27318</c:v>
                </c:pt>
                <c:pt idx="91">
                  <c:v>275.04723999999999</c:v>
                </c:pt>
                <c:pt idx="92">
                  <c:v>574.36365000000001</c:v>
                </c:pt>
                <c:pt idx="93">
                  <c:v>131.07787999999999</c:v>
                </c:pt>
                <c:pt idx="94">
                  <c:v>654.02923999999996</c:v>
                </c:pt>
                <c:pt idx="95">
                  <c:v>445.62720000000002</c:v>
                </c:pt>
                <c:pt idx="97">
                  <c:v>397.46053999999998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5296"/>
        <c:axId val="206910272"/>
      </c:scatterChart>
      <c:valAx>
        <c:axId val="206745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0272"/>
        <c:crosses val="autoZero"/>
        <c:crossBetween val="midCat"/>
      </c:valAx>
      <c:valAx>
        <c:axId val="206910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to previuos run'!$T$1</c:f>
              <c:strCache>
                <c:ptCount val="1"/>
                <c:pt idx="0">
                  <c:v>old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'Compare to previuos run'!$T$2:$T$97</c:f>
              <c:numCache>
                <c:formatCode>General</c:formatCode>
                <c:ptCount val="96"/>
                <c:pt idx="0">
                  <c:v>355.42538000000002</c:v>
                </c:pt>
                <c:pt idx="1">
                  <c:v>174.19763</c:v>
                </c:pt>
                <c:pt idx="2">
                  <c:v>406.16028</c:v>
                </c:pt>
                <c:pt idx="3">
                  <c:v>210.26017999999999</c:v>
                </c:pt>
                <c:pt idx="4">
                  <c:v>10.265014000000001</c:v>
                </c:pt>
                <c:pt idx="5">
                  <c:v>897.63556000000005</c:v>
                </c:pt>
                <c:pt idx="6">
                  <c:v>241.96404000000001</c:v>
                </c:pt>
                <c:pt idx="7">
                  <c:v>501.84766000000002</c:v>
                </c:pt>
                <c:pt idx="8">
                  <c:v>249.19206</c:v>
                </c:pt>
                <c:pt idx="9">
                  <c:v>177.39690999999999</c:v>
                </c:pt>
                <c:pt idx="10">
                  <c:v>77.02552</c:v>
                </c:pt>
                <c:pt idx="11">
                  <c:v>273.19058000000001</c:v>
                </c:pt>
                <c:pt idx="12">
                  <c:v>593.83479999999997</c:v>
                </c:pt>
                <c:pt idx="13">
                  <c:v>277.99369999999999</c:v>
                </c:pt>
                <c:pt idx="14">
                  <c:v>383.92757999999998</c:v>
                </c:pt>
                <c:pt idx="15">
                  <c:v>108.701195</c:v>
                </c:pt>
                <c:pt idx="16">
                  <c:v>20.926062000000002</c:v>
                </c:pt>
                <c:pt idx="17">
                  <c:v>682.28880000000004</c:v>
                </c:pt>
                <c:pt idx="18">
                  <c:v>122.491005</c:v>
                </c:pt>
                <c:pt idx="19">
                  <c:v>617.42660000000001</c:v>
                </c:pt>
                <c:pt idx="20">
                  <c:v>268.64974999999998</c:v>
                </c:pt>
                <c:pt idx="21">
                  <c:v>779.54570000000001</c:v>
                </c:pt>
                <c:pt idx="22">
                  <c:v>361.37268</c:v>
                </c:pt>
                <c:pt idx="23">
                  <c:v>161.76147</c:v>
                </c:pt>
                <c:pt idx="24">
                  <c:v>104.2347</c:v>
                </c:pt>
                <c:pt idx="25">
                  <c:v>346.96194000000003</c:v>
                </c:pt>
                <c:pt idx="26">
                  <c:v>809.48479999999995</c:v>
                </c:pt>
                <c:pt idx="27">
                  <c:v>619.55083999999999</c:v>
                </c:pt>
                <c:pt idx="28">
                  <c:v>10.8169775</c:v>
                </c:pt>
                <c:pt idx="29">
                  <c:v>324.99936000000002</c:v>
                </c:pt>
                <c:pt idx="30">
                  <c:v>268.98117000000002</c:v>
                </c:pt>
                <c:pt idx="31">
                  <c:v>749.77373999999998</c:v>
                </c:pt>
                <c:pt idx="32">
                  <c:v>396.38443000000001</c:v>
                </c:pt>
                <c:pt idx="33">
                  <c:v>656.11680000000001</c:v>
                </c:pt>
                <c:pt idx="35">
                  <c:v>518.0367</c:v>
                </c:pt>
                <c:pt idx="36">
                  <c:v>499.47302000000002</c:v>
                </c:pt>
                <c:pt idx="37">
                  <c:v>628.12476000000004</c:v>
                </c:pt>
                <c:pt idx="38">
                  <c:v>183.36433</c:v>
                </c:pt>
                <c:pt idx="39">
                  <c:v>397.46053999999998</c:v>
                </c:pt>
                <c:pt idx="40">
                  <c:v>13.619675000000001</c:v>
                </c:pt>
                <c:pt idx="41">
                  <c:v>991.36945000000003</c:v>
                </c:pt>
                <c:pt idx="42">
                  <c:v>164.60844</c:v>
                </c:pt>
                <c:pt idx="43">
                  <c:v>549.33180000000004</c:v>
                </c:pt>
                <c:pt idx="44">
                  <c:v>333.05826000000002</c:v>
                </c:pt>
                <c:pt idx="45">
                  <c:v>248.54743999999999</c:v>
                </c:pt>
                <c:pt idx="46">
                  <c:v>491.14008000000001</c:v>
                </c:pt>
                <c:pt idx="47">
                  <c:v>299.42484000000002</c:v>
                </c:pt>
                <c:pt idx="48">
                  <c:v>422.5745</c:v>
                </c:pt>
                <c:pt idx="49">
                  <c:v>522.00509999999997</c:v>
                </c:pt>
                <c:pt idx="50">
                  <c:v>128.49254999999999</c:v>
                </c:pt>
                <c:pt idx="51">
                  <c:v>242.16765000000001</c:v>
                </c:pt>
                <c:pt idx="52">
                  <c:v>277.63420000000002</c:v>
                </c:pt>
                <c:pt idx="53">
                  <c:v>219.56645</c:v>
                </c:pt>
                <c:pt idx="54">
                  <c:v>1768.1016</c:v>
                </c:pt>
                <c:pt idx="55">
                  <c:v>755.87476000000004</c:v>
                </c:pt>
                <c:pt idx="56">
                  <c:v>535.13969999999995</c:v>
                </c:pt>
                <c:pt idx="57">
                  <c:v>892.25507000000005</c:v>
                </c:pt>
                <c:pt idx="58">
                  <c:v>1006.13055</c:v>
                </c:pt>
                <c:pt idx="59">
                  <c:v>485.54635999999999</c:v>
                </c:pt>
                <c:pt idx="60">
                  <c:v>350.01407</c:v>
                </c:pt>
                <c:pt idx="61">
                  <c:v>518.36109999999996</c:v>
                </c:pt>
                <c:pt idx="62">
                  <c:v>1706.2864999999999</c:v>
                </c:pt>
                <c:pt idx="63">
                  <c:v>451.42714999999998</c:v>
                </c:pt>
                <c:pt idx="64">
                  <c:v>63.452686</c:v>
                </c:pt>
                <c:pt idx="65">
                  <c:v>234.37427</c:v>
                </c:pt>
                <c:pt idx="66">
                  <c:v>2979.8806</c:v>
                </c:pt>
                <c:pt idx="67">
                  <c:v>598.00450000000001</c:v>
                </c:pt>
                <c:pt idx="68">
                  <c:v>425.21976000000001</c:v>
                </c:pt>
                <c:pt idx="69">
                  <c:v>89.781189999999995</c:v>
                </c:pt>
                <c:pt idx="70">
                  <c:v>883.89715999999999</c:v>
                </c:pt>
                <c:pt idx="71">
                  <c:v>613.39089999999999</c:v>
                </c:pt>
                <c:pt idx="72">
                  <c:v>514.06529999999998</c:v>
                </c:pt>
                <c:pt idx="73">
                  <c:v>357.26218</c:v>
                </c:pt>
                <c:pt idx="74">
                  <c:v>856.97295999999994</c:v>
                </c:pt>
                <c:pt idx="75">
                  <c:v>59.518962999999999</c:v>
                </c:pt>
                <c:pt idx="76">
                  <c:v>888.57150000000001</c:v>
                </c:pt>
                <c:pt idx="77">
                  <c:v>141.81559999999999</c:v>
                </c:pt>
                <c:pt idx="78">
                  <c:v>350.81432999999998</c:v>
                </c:pt>
                <c:pt idx="79">
                  <c:v>280.61002000000002</c:v>
                </c:pt>
                <c:pt idx="80">
                  <c:v>653.68700000000001</c:v>
                </c:pt>
                <c:pt idx="81">
                  <c:v>667.11829999999998</c:v>
                </c:pt>
                <c:pt idx="82">
                  <c:v>662.55290000000002</c:v>
                </c:pt>
                <c:pt idx="83">
                  <c:v>559.92510000000004</c:v>
                </c:pt>
                <c:pt idx="84">
                  <c:v>654.75116000000003</c:v>
                </c:pt>
                <c:pt idx="85">
                  <c:v>773.60940000000005</c:v>
                </c:pt>
                <c:pt idx="86">
                  <c:v>402.32069999999999</c:v>
                </c:pt>
                <c:pt idx="87">
                  <c:v>153.21999</c:v>
                </c:pt>
                <c:pt idx="88">
                  <c:v>611.59960000000001</c:v>
                </c:pt>
                <c:pt idx="89">
                  <c:v>178.0916</c:v>
                </c:pt>
                <c:pt idx="90">
                  <c:v>195.27318</c:v>
                </c:pt>
                <c:pt idx="91">
                  <c:v>275.04723999999999</c:v>
                </c:pt>
                <c:pt idx="92">
                  <c:v>574.36365000000001</c:v>
                </c:pt>
                <c:pt idx="93">
                  <c:v>131.07787999999999</c:v>
                </c:pt>
                <c:pt idx="94">
                  <c:v>654.02923999999996</c:v>
                </c:pt>
                <c:pt idx="95">
                  <c:v>445.62720000000002</c:v>
                </c:pt>
              </c:numCache>
            </c:numRef>
          </c:val>
        </c:ser>
        <c:ser>
          <c:idx val="1"/>
          <c:order val="1"/>
          <c:tx>
            <c:strRef>
              <c:f>'Compare to previuos run'!$V$1</c:f>
              <c:strCache>
                <c:ptCount val="1"/>
                <c:pt idx="0">
                  <c:v>new/4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'Compare to previuos run'!$V$2:$V$97</c:f>
              <c:numCache>
                <c:formatCode>General</c:formatCode>
                <c:ptCount val="96"/>
                <c:pt idx="0">
                  <c:v>384.16666666666669</c:v>
                </c:pt>
                <c:pt idx="1">
                  <c:v>251</c:v>
                </c:pt>
                <c:pt idx="2">
                  <c:v>300.08333333333331</c:v>
                </c:pt>
                <c:pt idx="3">
                  <c:v>285</c:v>
                </c:pt>
                <c:pt idx="4">
                  <c:v>3.66</c:v>
                </c:pt>
                <c:pt idx="5">
                  <c:v>1047.5</c:v>
                </c:pt>
                <c:pt idx="6">
                  <c:v>193.41666666666669</c:v>
                </c:pt>
                <c:pt idx="7">
                  <c:v>640.83333333333337</c:v>
                </c:pt>
                <c:pt idx="8">
                  <c:v>406.66666666666674</c:v>
                </c:pt>
                <c:pt idx="9">
                  <c:v>158.16666666666669</c:v>
                </c:pt>
                <c:pt idx="10">
                  <c:v>50.666666666666671</c:v>
                </c:pt>
                <c:pt idx="11">
                  <c:v>249.58333333333334</c:v>
                </c:pt>
                <c:pt idx="12">
                  <c:v>696.66666666666663</c:v>
                </c:pt>
                <c:pt idx="13">
                  <c:v>273.66666666666669</c:v>
                </c:pt>
                <c:pt idx="14">
                  <c:v>330</c:v>
                </c:pt>
                <c:pt idx="15">
                  <c:v>50.333333333333343</c:v>
                </c:pt>
                <c:pt idx="16">
                  <c:v>12.966666666666669</c:v>
                </c:pt>
                <c:pt idx="17">
                  <c:v>746.66666666666674</c:v>
                </c:pt>
                <c:pt idx="18">
                  <c:v>120.91666666666667</c:v>
                </c:pt>
                <c:pt idx="19">
                  <c:v>676.66666666666674</c:v>
                </c:pt>
                <c:pt idx="20">
                  <c:v>358.33333333333331</c:v>
                </c:pt>
                <c:pt idx="21">
                  <c:v>987.49999999999989</c:v>
                </c:pt>
                <c:pt idx="22">
                  <c:v>1024.1666666666667</c:v>
                </c:pt>
                <c:pt idx="23">
                  <c:v>169.74999999999997</c:v>
                </c:pt>
                <c:pt idx="24">
                  <c:v>92.583333333333343</c:v>
                </c:pt>
                <c:pt idx="25">
                  <c:v>675.83333333333326</c:v>
                </c:pt>
                <c:pt idx="26">
                  <c:v>810.83333333333337</c:v>
                </c:pt>
                <c:pt idx="27">
                  <c:v>1023.3333333333335</c:v>
                </c:pt>
                <c:pt idx="28">
                  <c:v>4.4000000000000004</c:v>
                </c:pt>
                <c:pt idx="29">
                  <c:v>296.91666666666669</c:v>
                </c:pt>
                <c:pt idx="30">
                  <c:v>290.83333333333331</c:v>
                </c:pt>
                <c:pt idx="31">
                  <c:v>669.99999999999989</c:v>
                </c:pt>
                <c:pt idx="32">
                  <c:v>364.16666666666669</c:v>
                </c:pt>
                <c:pt idx="33">
                  <c:v>914.16666666666652</c:v>
                </c:pt>
                <c:pt idx="34">
                  <c:v>0.60499999999999998</c:v>
                </c:pt>
                <c:pt idx="35">
                  <c:v>846.66666666666663</c:v>
                </c:pt>
                <c:pt idx="36">
                  <c:v>666.66666666666663</c:v>
                </c:pt>
                <c:pt idx="37">
                  <c:v>492.5</c:v>
                </c:pt>
                <c:pt idx="38">
                  <c:v>92.083333333333343</c:v>
                </c:pt>
                <c:pt idx="39">
                  <c:v>738.33333333333326</c:v>
                </c:pt>
                <c:pt idx="40">
                  <c:v>12.700000000000001</c:v>
                </c:pt>
                <c:pt idx="41">
                  <c:v>1111.6666666666665</c:v>
                </c:pt>
                <c:pt idx="42">
                  <c:v>110.83333333333334</c:v>
                </c:pt>
                <c:pt idx="43">
                  <c:v>620.83333333333337</c:v>
                </c:pt>
                <c:pt idx="44">
                  <c:v>443.33333333333337</c:v>
                </c:pt>
                <c:pt idx="45">
                  <c:v>437.5</c:v>
                </c:pt>
                <c:pt idx="46">
                  <c:v>525.83333333333326</c:v>
                </c:pt>
                <c:pt idx="47">
                  <c:v>312.5</c:v>
                </c:pt>
                <c:pt idx="48">
                  <c:v>460.83333333333326</c:v>
                </c:pt>
                <c:pt idx="49">
                  <c:v>436.66666666666669</c:v>
                </c:pt>
                <c:pt idx="50">
                  <c:v>181.58333333333334</c:v>
                </c:pt>
                <c:pt idx="51">
                  <c:v>415.41666666666669</c:v>
                </c:pt>
                <c:pt idx="52">
                  <c:v>319.16666666666663</c:v>
                </c:pt>
                <c:pt idx="53">
                  <c:v>188.99999999999997</c:v>
                </c:pt>
                <c:pt idx="54">
                  <c:v>3241.6666666666752</c:v>
                </c:pt>
                <c:pt idx="55">
                  <c:v>784.16666666666663</c:v>
                </c:pt>
                <c:pt idx="56">
                  <c:v>346.00000000000006</c:v>
                </c:pt>
                <c:pt idx="57">
                  <c:v>1575.8333333333335</c:v>
                </c:pt>
                <c:pt idx="58">
                  <c:v>890.83333333333326</c:v>
                </c:pt>
                <c:pt idx="59">
                  <c:v>483.33333333333337</c:v>
                </c:pt>
                <c:pt idx="60">
                  <c:v>347.5</c:v>
                </c:pt>
                <c:pt idx="61">
                  <c:v>951.66666666666663</c:v>
                </c:pt>
                <c:pt idx="62">
                  <c:v>2584.9999999999995</c:v>
                </c:pt>
                <c:pt idx="63">
                  <c:v>678.33333333333337</c:v>
                </c:pt>
                <c:pt idx="64">
                  <c:v>73.583333333333329</c:v>
                </c:pt>
                <c:pt idx="65">
                  <c:v>259.91666666666663</c:v>
                </c:pt>
                <c:pt idx="66">
                  <c:v>3091.666666666667</c:v>
                </c:pt>
                <c:pt idx="67">
                  <c:v>582.5</c:v>
                </c:pt>
                <c:pt idx="68">
                  <c:v>349.16666666666663</c:v>
                </c:pt>
                <c:pt idx="69">
                  <c:v>38.416666666666671</c:v>
                </c:pt>
                <c:pt idx="70">
                  <c:v>475.83333333333331</c:v>
                </c:pt>
                <c:pt idx="71">
                  <c:v>506.66666666666669</c:v>
                </c:pt>
                <c:pt idx="72">
                  <c:v>392.5</c:v>
                </c:pt>
                <c:pt idx="73">
                  <c:v>390.83333333333331</c:v>
                </c:pt>
                <c:pt idx="74">
                  <c:v>546.66666666666674</c:v>
                </c:pt>
                <c:pt idx="75">
                  <c:v>15.058333333333332</c:v>
                </c:pt>
                <c:pt idx="76">
                  <c:v>1165.8333333333333</c:v>
                </c:pt>
                <c:pt idx="77">
                  <c:v>110.83333333333333</c:v>
                </c:pt>
                <c:pt idx="78">
                  <c:v>415.83333333333331</c:v>
                </c:pt>
                <c:pt idx="79">
                  <c:v>161.25</c:v>
                </c:pt>
                <c:pt idx="80">
                  <c:v>539.99999999999989</c:v>
                </c:pt>
                <c:pt idx="81">
                  <c:v>426.66666666666669</c:v>
                </c:pt>
                <c:pt idx="82">
                  <c:v>335.83333333333337</c:v>
                </c:pt>
                <c:pt idx="83">
                  <c:v>531.66666666666674</c:v>
                </c:pt>
                <c:pt idx="84">
                  <c:v>358.00000000000006</c:v>
                </c:pt>
                <c:pt idx="85">
                  <c:v>531.66666666666674</c:v>
                </c:pt>
                <c:pt idx="86">
                  <c:v>213.25000000000003</c:v>
                </c:pt>
                <c:pt idx="87">
                  <c:v>48.666666666666671</c:v>
                </c:pt>
                <c:pt idx="88">
                  <c:v>496.66666666666663</c:v>
                </c:pt>
                <c:pt idx="89">
                  <c:v>37.333333333333329</c:v>
                </c:pt>
                <c:pt idx="90">
                  <c:v>130.5</c:v>
                </c:pt>
                <c:pt idx="91">
                  <c:v>124.58333333333334</c:v>
                </c:pt>
                <c:pt idx="92">
                  <c:v>665.83333333333337</c:v>
                </c:pt>
                <c:pt idx="93">
                  <c:v>50.666666666666671</c:v>
                </c:pt>
                <c:pt idx="94">
                  <c:v>410</c:v>
                </c:pt>
                <c:pt idx="95">
                  <c:v>328.33333333333331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63168"/>
        <c:axId val="207114968"/>
      </c:barChart>
      <c:catAx>
        <c:axId val="20676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4968"/>
        <c:crosses val="autoZero"/>
        <c:auto val="1"/>
        <c:lblAlgn val="ctr"/>
        <c:lblOffset val="100"/>
        <c:noMultiLvlLbl val="0"/>
      </c:catAx>
      <c:valAx>
        <c:axId val="2071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152400</xdr:rowOff>
    </xdr:from>
    <xdr:to>
      <xdr:col>15</xdr:col>
      <xdr:colOff>314325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85725</xdr:colOff>
      <xdr:row>20</xdr:row>
      <xdr:rowOff>47625</xdr:rowOff>
    </xdr:from>
    <xdr:to>
      <xdr:col>49</xdr:col>
      <xdr:colOff>9524</xdr:colOff>
      <xdr:row>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workbookViewId="0">
      <selection activeCell="F24" sqref="F24:F2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b">
        <v>1</v>
      </c>
      <c r="B3">
        <v>255</v>
      </c>
      <c r="C3" t="s">
        <v>9</v>
      </c>
      <c r="D3" t="s">
        <v>9</v>
      </c>
      <c r="E3">
        <v>26.85</v>
      </c>
      <c r="F3" s="1">
        <v>1.43</v>
      </c>
      <c r="G3">
        <v>0</v>
      </c>
      <c r="H3" t="s">
        <v>10</v>
      </c>
    </row>
    <row r="4" spans="1:8" x14ac:dyDescent="0.25">
      <c r="A4" t="b">
        <v>1</v>
      </c>
      <c r="B4">
        <v>255</v>
      </c>
      <c r="C4" t="s">
        <v>11</v>
      </c>
      <c r="D4" t="s">
        <v>9</v>
      </c>
      <c r="E4">
        <v>26.58</v>
      </c>
      <c r="F4" s="1">
        <v>1.73</v>
      </c>
      <c r="G4">
        <v>0</v>
      </c>
      <c r="H4" t="s">
        <v>10</v>
      </c>
    </row>
    <row r="5" spans="1:8" x14ac:dyDescent="0.25">
      <c r="A5" t="b">
        <v>1</v>
      </c>
      <c r="B5">
        <v>255</v>
      </c>
      <c r="C5" t="s">
        <v>12</v>
      </c>
      <c r="D5" t="s">
        <v>9</v>
      </c>
      <c r="E5">
        <v>26.82</v>
      </c>
      <c r="F5" s="1">
        <v>1.45</v>
      </c>
      <c r="G5">
        <v>0</v>
      </c>
      <c r="H5" t="s">
        <v>10</v>
      </c>
    </row>
    <row r="6" spans="1:8" x14ac:dyDescent="0.25">
      <c r="A6" t="b">
        <v>1</v>
      </c>
      <c r="B6">
        <v>255</v>
      </c>
      <c r="C6" t="s">
        <v>13</v>
      </c>
      <c r="D6" t="s">
        <v>12</v>
      </c>
      <c r="E6">
        <v>25.17</v>
      </c>
      <c r="F6" s="1">
        <v>4.87</v>
      </c>
      <c r="G6">
        <v>0</v>
      </c>
      <c r="H6" t="s">
        <v>10</v>
      </c>
    </row>
    <row r="7" spans="1:8" x14ac:dyDescent="0.25">
      <c r="A7" t="b">
        <v>1</v>
      </c>
      <c r="B7">
        <v>255</v>
      </c>
      <c r="C7" t="s">
        <v>14</v>
      </c>
      <c r="D7" t="s">
        <v>12</v>
      </c>
      <c r="E7">
        <v>25.85</v>
      </c>
      <c r="F7" s="1">
        <v>2.97</v>
      </c>
      <c r="G7">
        <v>0</v>
      </c>
      <c r="H7" t="s">
        <v>10</v>
      </c>
    </row>
    <row r="8" spans="1:8" x14ac:dyDescent="0.25">
      <c r="A8" t="b">
        <v>1</v>
      </c>
      <c r="B8">
        <v>255</v>
      </c>
      <c r="C8" t="s">
        <v>15</v>
      </c>
      <c r="D8" t="s">
        <v>12</v>
      </c>
      <c r="E8">
        <v>25.21</v>
      </c>
      <c r="F8" s="1">
        <v>4.7300000000000004</v>
      </c>
      <c r="G8">
        <v>0</v>
      </c>
      <c r="H8" t="s">
        <v>10</v>
      </c>
    </row>
    <row r="9" spans="1:8" x14ac:dyDescent="0.25">
      <c r="A9" t="b">
        <v>1</v>
      </c>
      <c r="B9">
        <v>255</v>
      </c>
      <c r="C9" t="s">
        <v>16</v>
      </c>
      <c r="D9" t="s">
        <v>14</v>
      </c>
      <c r="E9">
        <v>26.07</v>
      </c>
      <c r="F9" s="1">
        <v>2.52</v>
      </c>
      <c r="G9">
        <v>0</v>
      </c>
      <c r="H9" t="s">
        <v>10</v>
      </c>
    </row>
    <row r="10" spans="1:8" x14ac:dyDescent="0.25">
      <c r="A10" t="b">
        <v>1</v>
      </c>
      <c r="B10">
        <v>255</v>
      </c>
      <c r="C10" t="s">
        <v>17</v>
      </c>
      <c r="D10" t="s">
        <v>14</v>
      </c>
      <c r="E10">
        <v>25.98</v>
      </c>
      <c r="F10" s="1">
        <v>2.68</v>
      </c>
      <c r="G10">
        <v>0</v>
      </c>
      <c r="H10" t="s">
        <v>10</v>
      </c>
    </row>
    <row r="11" spans="1:8" x14ac:dyDescent="0.25">
      <c r="A11" t="b">
        <v>1</v>
      </c>
      <c r="B11">
        <v>255</v>
      </c>
      <c r="C11" t="s">
        <v>18</v>
      </c>
      <c r="D11" t="s">
        <v>14</v>
      </c>
      <c r="E11">
        <v>26.09</v>
      </c>
      <c r="F11" s="1">
        <v>2.4900000000000002</v>
      </c>
      <c r="G11">
        <v>0</v>
      </c>
      <c r="H11" t="s">
        <v>10</v>
      </c>
    </row>
    <row r="12" spans="1:8" x14ac:dyDescent="0.25">
      <c r="A12" t="b">
        <v>1</v>
      </c>
      <c r="B12">
        <v>255</v>
      </c>
      <c r="C12" t="s">
        <v>19</v>
      </c>
      <c r="D12" t="s">
        <v>16</v>
      </c>
      <c r="E12">
        <v>28.02</v>
      </c>
      <c r="F12" s="1">
        <v>0.60399999999999998</v>
      </c>
      <c r="G12">
        <v>0</v>
      </c>
    </row>
    <row r="13" spans="1:8" x14ac:dyDescent="0.25">
      <c r="A13" t="b">
        <v>1</v>
      </c>
      <c r="B13">
        <v>255</v>
      </c>
      <c r="C13" t="s">
        <v>20</v>
      </c>
      <c r="D13" t="s">
        <v>16</v>
      </c>
      <c r="E13">
        <v>27.9</v>
      </c>
      <c r="F13" s="1">
        <v>0.65700000000000003</v>
      </c>
      <c r="G13">
        <v>0</v>
      </c>
    </row>
    <row r="14" spans="1:8" x14ac:dyDescent="0.25">
      <c r="A14" t="b">
        <v>1</v>
      </c>
      <c r="B14">
        <v>255</v>
      </c>
      <c r="C14" t="s">
        <v>21</v>
      </c>
      <c r="D14" t="s">
        <v>16</v>
      </c>
      <c r="E14">
        <v>27.94</v>
      </c>
      <c r="F14" s="1">
        <v>0.63700000000000001</v>
      </c>
      <c r="G14">
        <v>0</v>
      </c>
    </row>
    <row r="15" spans="1:8" x14ac:dyDescent="0.25">
      <c r="A15" t="b">
        <v>1</v>
      </c>
      <c r="B15">
        <v>255</v>
      </c>
      <c r="C15" t="s">
        <v>22</v>
      </c>
      <c r="D15" t="s">
        <v>18</v>
      </c>
      <c r="E15">
        <v>27.49</v>
      </c>
      <c r="F15" s="1">
        <v>0.89200000000000002</v>
      </c>
      <c r="G15">
        <v>0</v>
      </c>
    </row>
    <row r="16" spans="1:8" x14ac:dyDescent="0.25">
      <c r="A16" t="b">
        <v>1</v>
      </c>
      <c r="B16">
        <v>255</v>
      </c>
      <c r="C16" t="s">
        <v>23</v>
      </c>
      <c r="D16" t="s">
        <v>18</v>
      </c>
      <c r="E16">
        <v>27.16</v>
      </c>
      <c r="F16" s="1">
        <v>1.1399999999999999</v>
      </c>
      <c r="G16">
        <v>0</v>
      </c>
      <c r="H16" t="s">
        <v>10</v>
      </c>
    </row>
    <row r="17" spans="1:8" x14ac:dyDescent="0.25">
      <c r="A17" t="b">
        <v>1</v>
      </c>
      <c r="B17">
        <v>255</v>
      </c>
      <c r="C17" t="s">
        <v>24</v>
      </c>
      <c r="D17" t="s">
        <v>18</v>
      </c>
      <c r="E17">
        <v>27.38</v>
      </c>
      <c r="F17" s="1">
        <v>0.96299999999999997</v>
      </c>
      <c r="G17">
        <v>0</v>
      </c>
    </row>
    <row r="18" spans="1:8" x14ac:dyDescent="0.25">
      <c r="A18" t="b">
        <v>1</v>
      </c>
      <c r="B18">
        <v>255</v>
      </c>
      <c r="C18" t="s">
        <v>25</v>
      </c>
      <c r="D18" t="s">
        <v>20</v>
      </c>
      <c r="E18">
        <v>26.67</v>
      </c>
      <c r="F18" s="1">
        <v>1.63</v>
      </c>
      <c r="G18">
        <v>0</v>
      </c>
      <c r="H18" t="s">
        <v>10</v>
      </c>
    </row>
    <row r="19" spans="1:8" x14ac:dyDescent="0.25">
      <c r="A19" t="b">
        <v>1</v>
      </c>
      <c r="B19">
        <v>255</v>
      </c>
      <c r="C19" t="s">
        <v>26</v>
      </c>
      <c r="D19" t="s">
        <v>20</v>
      </c>
      <c r="E19">
        <v>27.68</v>
      </c>
      <c r="F19" s="1">
        <v>0.77100000000000002</v>
      </c>
      <c r="G19">
        <v>0</v>
      </c>
    </row>
    <row r="20" spans="1:8" x14ac:dyDescent="0.25">
      <c r="A20" t="b">
        <v>1</v>
      </c>
      <c r="B20">
        <v>255</v>
      </c>
      <c r="C20" t="s">
        <v>27</v>
      </c>
      <c r="D20" t="s">
        <v>20</v>
      </c>
      <c r="E20">
        <v>27.08</v>
      </c>
      <c r="F20" s="1">
        <v>1.2</v>
      </c>
      <c r="G20">
        <v>0</v>
      </c>
      <c r="H20" t="s">
        <v>10</v>
      </c>
    </row>
    <row r="21" spans="1:8" x14ac:dyDescent="0.25">
      <c r="A21" t="b">
        <v>1</v>
      </c>
      <c r="B21">
        <v>128</v>
      </c>
      <c r="C21" t="s">
        <v>28</v>
      </c>
      <c r="D21" t="s">
        <v>29</v>
      </c>
      <c r="E21">
        <v>27.26</v>
      </c>
      <c r="F21" s="1">
        <v>1.05</v>
      </c>
      <c r="G21">
        <v>1</v>
      </c>
    </row>
    <row r="22" spans="1:8" x14ac:dyDescent="0.25">
      <c r="A22" t="b">
        <v>1</v>
      </c>
      <c r="B22">
        <v>128</v>
      </c>
      <c r="C22" t="s">
        <v>30</v>
      </c>
      <c r="D22" t="s">
        <v>29</v>
      </c>
      <c r="E22">
        <v>27.33</v>
      </c>
      <c r="F22" s="1">
        <v>1</v>
      </c>
      <c r="G22">
        <v>1</v>
      </c>
    </row>
    <row r="23" spans="1:8" x14ac:dyDescent="0.25">
      <c r="A23" t="b">
        <v>1</v>
      </c>
      <c r="B23">
        <v>128</v>
      </c>
      <c r="C23" t="s">
        <v>31</v>
      </c>
      <c r="D23" t="s">
        <v>29</v>
      </c>
      <c r="E23">
        <v>28.04</v>
      </c>
      <c r="F23" s="1">
        <v>0.59399999999999997</v>
      </c>
      <c r="G23">
        <v>1</v>
      </c>
    </row>
    <row r="24" spans="1:8" x14ac:dyDescent="0.25">
      <c r="A24" t="b">
        <v>1</v>
      </c>
      <c r="B24">
        <v>255</v>
      </c>
      <c r="C24" t="s">
        <v>32</v>
      </c>
      <c r="D24" t="s">
        <v>11</v>
      </c>
      <c r="E24">
        <v>32.26</v>
      </c>
      <c r="F24" s="1">
        <v>2.6700000000000002E-2</v>
      </c>
      <c r="G24">
        <v>0</v>
      </c>
    </row>
    <row r="25" spans="1:8" x14ac:dyDescent="0.25">
      <c r="A25" t="b">
        <v>1</v>
      </c>
      <c r="B25">
        <v>255</v>
      </c>
      <c r="C25" t="s">
        <v>33</v>
      </c>
      <c r="D25" t="s">
        <v>11</v>
      </c>
      <c r="E25">
        <v>34.840000000000003</v>
      </c>
      <c r="F25" s="1">
        <v>4.0200000000000001E-3</v>
      </c>
      <c r="G25">
        <v>0</v>
      </c>
      <c r="H25" t="s">
        <v>10</v>
      </c>
    </row>
    <row r="26" spans="1:8" x14ac:dyDescent="0.25">
      <c r="A26" t="b">
        <v>1</v>
      </c>
      <c r="B26">
        <v>255</v>
      </c>
      <c r="C26" t="s">
        <v>34</v>
      </c>
      <c r="D26" t="s">
        <v>11</v>
      </c>
      <c r="E26">
        <v>33.229999999999997</v>
      </c>
      <c r="F26" s="1">
        <v>1.32E-2</v>
      </c>
      <c r="G26">
        <v>0</v>
      </c>
    </row>
    <row r="27" spans="1:8" x14ac:dyDescent="0.25">
      <c r="A27" t="b">
        <v>1</v>
      </c>
      <c r="B27">
        <v>255</v>
      </c>
      <c r="C27" t="s">
        <v>35</v>
      </c>
      <c r="D27" t="s">
        <v>13</v>
      </c>
      <c r="E27">
        <v>27.43</v>
      </c>
      <c r="F27" s="1">
        <v>0.93200000000000005</v>
      </c>
      <c r="G27">
        <v>0</v>
      </c>
    </row>
    <row r="28" spans="1:8" x14ac:dyDescent="0.25">
      <c r="A28" t="b">
        <v>1</v>
      </c>
      <c r="B28">
        <v>255</v>
      </c>
      <c r="C28" t="s">
        <v>36</v>
      </c>
      <c r="D28" t="s">
        <v>13</v>
      </c>
      <c r="E28">
        <v>27.55</v>
      </c>
      <c r="F28" s="1">
        <v>0.85199999999999998</v>
      </c>
      <c r="G28">
        <v>0</v>
      </c>
    </row>
    <row r="29" spans="1:8" x14ac:dyDescent="0.25">
      <c r="A29" t="b">
        <v>1</v>
      </c>
      <c r="B29">
        <v>255</v>
      </c>
      <c r="C29" t="s">
        <v>37</v>
      </c>
      <c r="D29" t="s">
        <v>13</v>
      </c>
      <c r="E29">
        <v>28.18</v>
      </c>
      <c r="F29" s="1">
        <v>0.53700000000000003</v>
      </c>
      <c r="G29">
        <v>0</v>
      </c>
    </row>
    <row r="30" spans="1:8" x14ac:dyDescent="0.25">
      <c r="A30" t="b">
        <v>1</v>
      </c>
      <c r="B30">
        <v>255</v>
      </c>
      <c r="C30" t="s">
        <v>38</v>
      </c>
      <c r="D30" t="s">
        <v>15</v>
      </c>
      <c r="E30">
        <v>26.6</v>
      </c>
      <c r="F30" s="1">
        <v>1.71</v>
      </c>
      <c r="G30">
        <v>0</v>
      </c>
      <c r="H30" t="s">
        <v>10</v>
      </c>
    </row>
    <row r="31" spans="1:8" x14ac:dyDescent="0.25">
      <c r="A31" t="b">
        <v>1</v>
      </c>
      <c r="B31">
        <v>255</v>
      </c>
      <c r="C31" t="s">
        <v>39</v>
      </c>
      <c r="D31" t="s">
        <v>15</v>
      </c>
      <c r="E31">
        <v>26.91</v>
      </c>
      <c r="F31" s="1">
        <v>1.36</v>
      </c>
      <c r="G31">
        <v>0</v>
      </c>
      <c r="H31" t="s">
        <v>10</v>
      </c>
    </row>
    <row r="32" spans="1:8" x14ac:dyDescent="0.25">
      <c r="A32" t="b">
        <v>1</v>
      </c>
      <c r="B32">
        <v>255</v>
      </c>
      <c r="C32" t="s">
        <v>40</v>
      </c>
      <c r="D32" t="s">
        <v>15</v>
      </c>
      <c r="E32">
        <v>26.52</v>
      </c>
      <c r="F32" s="1">
        <v>1.81</v>
      </c>
      <c r="G32">
        <v>0</v>
      </c>
      <c r="H32" t="s">
        <v>10</v>
      </c>
    </row>
    <row r="33" spans="1:8" x14ac:dyDescent="0.25">
      <c r="A33" t="b">
        <v>1</v>
      </c>
      <c r="B33">
        <v>255</v>
      </c>
      <c r="C33" t="s">
        <v>41</v>
      </c>
      <c r="D33" t="s">
        <v>17</v>
      </c>
      <c r="E33">
        <v>29.8</v>
      </c>
      <c r="F33" s="1">
        <v>0.16200000000000001</v>
      </c>
      <c r="G33">
        <v>0</v>
      </c>
    </row>
    <row r="34" spans="1:8" x14ac:dyDescent="0.25">
      <c r="A34" t="b">
        <v>1</v>
      </c>
      <c r="B34">
        <v>255</v>
      </c>
      <c r="C34" t="s">
        <v>42</v>
      </c>
      <c r="D34" t="s">
        <v>17</v>
      </c>
      <c r="E34">
        <v>29.09</v>
      </c>
      <c r="F34" s="1">
        <v>0.27500000000000002</v>
      </c>
      <c r="G34">
        <v>0</v>
      </c>
    </row>
    <row r="35" spans="1:8" x14ac:dyDescent="0.25">
      <c r="A35" t="b">
        <v>1</v>
      </c>
      <c r="B35">
        <v>255</v>
      </c>
      <c r="C35" t="s">
        <v>43</v>
      </c>
      <c r="D35" t="s">
        <v>17</v>
      </c>
      <c r="E35">
        <v>29.74</v>
      </c>
      <c r="F35" s="1">
        <v>0.17100000000000001</v>
      </c>
      <c r="G35">
        <v>0</v>
      </c>
    </row>
    <row r="36" spans="1:8" x14ac:dyDescent="0.25">
      <c r="A36" t="b">
        <v>1</v>
      </c>
      <c r="B36">
        <v>255</v>
      </c>
      <c r="C36" t="s">
        <v>44</v>
      </c>
      <c r="D36" t="s">
        <v>19</v>
      </c>
      <c r="E36">
        <v>27.65</v>
      </c>
      <c r="F36" s="1">
        <v>0.79200000000000004</v>
      </c>
      <c r="G36">
        <v>0</v>
      </c>
    </row>
    <row r="37" spans="1:8" x14ac:dyDescent="0.25">
      <c r="A37" t="b">
        <v>1</v>
      </c>
      <c r="B37">
        <v>255</v>
      </c>
      <c r="C37" t="s">
        <v>45</v>
      </c>
      <c r="D37" t="s">
        <v>19</v>
      </c>
      <c r="E37">
        <v>27.12</v>
      </c>
      <c r="F37" s="1">
        <v>1.1599999999999999</v>
      </c>
      <c r="G37">
        <v>0</v>
      </c>
      <c r="H37" t="s">
        <v>10</v>
      </c>
    </row>
    <row r="38" spans="1:8" x14ac:dyDescent="0.25">
      <c r="A38" t="b">
        <v>1</v>
      </c>
      <c r="B38">
        <v>255</v>
      </c>
      <c r="C38" t="s">
        <v>46</v>
      </c>
      <c r="D38" t="s">
        <v>19</v>
      </c>
      <c r="E38">
        <v>27.25</v>
      </c>
      <c r="F38" s="1">
        <v>1.06</v>
      </c>
      <c r="G38">
        <v>0</v>
      </c>
      <c r="H38" t="s">
        <v>10</v>
      </c>
    </row>
    <row r="39" spans="1:8" x14ac:dyDescent="0.25">
      <c r="A39" t="b">
        <v>1</v>
      </c>
      <c r="B39">
        <v>255</v>
      </c>
      <c r="C39" t="s">
        <v>47</v>
      </c>
      <c r="D39" t="s">
        <v>21</v>
      </c>
      <c r="E39">
        <v>27.06</v>
      </c>
      <c r="F39" s="1">
        <v>1.22</v>
      </c>
      <c r="G39">
        <v>0</v>
      </c>
      <c r="H39" t="s">
        <v>10</v>
      </c>
    </row>
    <row r="40" spans="1:8" x14ac:dyDescent="0.25">
      <c r="A40" t="b">
        <v>1</v>
      </c>
      <c r="B40">
        <v>255</v>
      </c>
      <c r="C40" t="s">
        <v>48</v>
      </c>
      <c r="D40" t="s">
        <v>21</v>
      </c>
      <c r="E40">
        <v>27.13</v>
      </c>
      <c r="F40" s="1">
        <v>1.1599999999999999</v>
      </c>
      <c r="G40">
        <v>0</v>
      </c>
      <c r="H40" t="s">
        <v>10</v>
      </c>
    </row>
    <row r="41" spans="1:8" x14ac:dyDescent="0.25">
      <c r="A41" t="b">
        <v>1</v>
      </c>
      <c r="B41">
        <v>255</v>
      </c>
      <c r="C41" t="s">
        <v>49</v>
      </c>
      <c r="D41" t="s">
        <v>21</v>
      </c>
      <c r="E41">
        <v>27.27</v>
      </c>
      <c r="F41" s="1">
        <v>1.04</v>
      </c>
      <c r="G41">
        <v>0</v>
      </c>
      <c r="H41" t="s">
        <v>10</v>
      </c>
    </row>
    <row r="42" spans="1:8" x14ac:dyDescent="0.25">
      <c r="A42" t="b">
        <v>1</v>
      </c>
      <c r="B42">
        <v>128</v>
      </c>
      <c r="C42" t="s">
        <v>50</v>
      </c>
      <c r="D42" t="s">
        <v>51</v>
      </c>
      <c r="E42">
        <v>30.47</v>
      </c>
      <c r="F42" s="1">
        <v>9.9900000000000003E-2</v>
      </c>
      <c r="G42">
        <v>0.1</v>
      </c>
    </row>
    <row r="43" spans="1:8" x14ac:dyDescent="0.25">
      <c r="A43" t="b">
        <v>1</v>
      </c>
      <c r="B43">
        <v>128</v>
      </c>
      <c r="C43" t="s">
        <v>52</v>
      </c>
      <c r="D43" t="s">
        <v>51</v>
      </c>
      <c r="E43">
        <v>30</v>
      </c>
      <c r="F43" s="1">
        <v>0.14099999999999999</v>
      </c>
      <c r="G43">
        <v>0.1</v>
      </c>
    </row>
    <row r="44" spans="1:8" x14ac:dyDescent="0.25">
      <c r="A44" t="b">
        <v>1</v>
      </c>
      <c r="B44">
        <v>128</v>
      </c>
      <c r="C44" t="s">
        <v>53</v>
      </c>
      <c r="D44" t="s">
        <v>51</v>
      </c>
      <c r="E44">
        <v>31.26</v>
      </c>
      <c r="F44" s="1">
        <v>5.6000000000000001E-2</v>
      </c>
      <c r="G44">
        <v>0.1</v>
      </c>
    </row>
    <row r="45" spans="1:8" x14ac:dyDescent="0.25">
      <c r="A45" t="b">
        <v>1</v>
      </c>
      <c r="B45">
        <v>255</v>
      </c>
      <c r="C45" t="s">
        <v>54</v>
      </c>
      <c r="D45" t="s">
        <v>32</v>
      </c>
      <c r="E45">
        <v>26.28</v>
      </c>
      <c r="F45" s="1">
        <v>2.16</v>
      </c>
      <c r="G45">
        <v>0</v>
      </c>
      <c r="H45" t="s">
        <v>10</v>
      </c>
    </row>
    <row r="46" spans="1:8" x14ac:dyDescent="0.25">
      <c r="A46" t="b">
        <v>1</v>
      </c>
      <c r="B46">
        <v>255</v>
      </c>
      <c r="C46" t="s">
        <v>55</v>
      </c>
      <c r="D46" t="s">
        <v>32</v>
      </c>
      <c r="E46">
        <v>25.85</v>
      </c>
      <c r="F46" s="1">
        <v>2.96</v>
      </c>
      <c r="G46">
        <v>0</v>
      </c>
      <c r="H46" t="s">
        <v>10</v>
      </c>
    </row>
    <row r="47" spans="1:8" x14ac:dyDescent="0.25">
      <c r="A47" t="b">
        <v>1</v>
      </c>
      <c r="B47">
        <v>255</v>
      </c>
      <c r="C47" t="s">
        <v>56</v>
      </c>
      <c r="D47" t="s">
        <v>32</v>
      </c>
      <c r="E47">
        <v>25.73</v>
      </c>
      <c r="F47" s="1">
        <v>3.24</v>
      </c>
      <c r="G47">
        <v>0</v>
      </c>
      <c r="H47" t="s">
        <v>10</v>
      </c>
    </row>
    <row r="48" spans="1:8" x14ac:dyDescent="0.25">
      <c r="A48" t="b">
        <v>1</v>
      </c>
      <c r="B48">
        <v>255</v>
      </c>
      <c r="C48" t="s">
        <v>57</v>
      </c>
      <c r="D48" t="s">
        <v>34</v>
      </c>
      <c r="E48">
        <v>25.99</v>
      </c>
      <c r="F48" s="1">
        <v>2.67</v>
      </c>
      <c r="G48">
        <v>0</v>
      </c>
      <c r="H48" t="s">
        <v>10</v>
      </c>
    </row>
    <row r="49" spans="1:8" x14ac:dyDescent="0.25">
      <c r="A49" t="b">
        <v>1</v>
      </c>
      <c r="B49">
        <v>255</v>
      </c>
      <c r="C49" t="s">
        <v>58</v>
      </c>
      <c r="D49" t="s">
        <v>34</v>
      </c>
      <c r="E49">
        <v>25.73</v>
      </c>
      <c r="F49" s="1">
        <v>3.23</v>
      </c>
      <c r="G49">
        <v>0</v>
      </c>
      <c r="H49" t="s">
        <v>10</v>
      </c>
    </row>
    <row r="50" spans="1:8" x14ac:dyDescent="0.25">
      <c r="A50" t="b">
        <v>1</v>
      </c>
      <c r="B50">
        <v>255</v>
      </c>
      <c r="C50" t="s">
        <v>59</v>
      </c>
      <c r="D50" t="s">
        <v>34</v>
      </c>
      <c r="E50">
        <v>25.81</v>
      </c>
      <c r="F50" s="1">
        <v>3.06</v>
      </c>
      <c r="G50">
        <v>0</v>
      </c>
      <c r="H50" t="s">
        <v>10</v>
      </c>
    </row>
    <row r="51" spans="1:8" x14ac:dyDescent="0.25">
      <c r="A51" t="b">
        <v>1</v>
      </c>
      <c r="B51">
        <v>255</v>
      </c>
      <c r="C51" t="s">
        <v>60</v>
      </c>
      <c r="D51" t="s">
        <v>36</v>
      </c>
      <c r="E51">
        <v>25.69</v>
      </c>
      <c r="F51" s="1">
        <v>3.34</v>
      </c>
      <c r="G51">
        <v>0</v>
      </c>
      <c r="H51" t="s">
        <v>10</v>
      </c>
    </row>
    <row r="52" spans="1:8" x14ac:dyDescent="0.25">
      <c r="A52" t="b">
        <v>1</v>
      </c>
      <c r="B52">
        <v>255</v>
      </c>
      <c r="C52" t="s">
        <v>61</v>
      </c>
      <c r="D52" t="s">
        <v>36</v>
      </c>
      <c r="E52">
        <v>26.18</v>
      </c>
      <c r="F52" s="1">
        <v>2.33</v>
      </c>
      <c r="G52">
        <v>0</v>
      </c>
      <c r="H52" t="s">
        <v>10</v>
      </c>
    </row>
    <row r="53" spans="1:8" x14ac:dyDescent="0.25">
      <c r="A53" t="b">
        <v>1</v>
      </c>
      <c r="B53">
        <v>255</v>
      </c>
      <c r="C53" t="s">
        <v>62</v>
      </c>
      <c r="D53" t="s">
        <v>36</v>
      </c>
      <c r="E53">
        <v>26.11</v>
      </c>
      <c r="F53" s="1">
        <v>2.4500000000000002</v>
      </c>
      <c r="G53">
        <v>0</v>
      </c>
      <c r="H53" t="s">
        <v>10</v>
      </c>
    </row>
    <row r="54" spans="1:8" x14ac:dyDescent="0.25">
      <c r="A54" t="b">
        <v>1</v>
      </c>
      <c r="B54">
        <v>255</v>
      </c>
      <c r="C54" t="s">
        <v>63</v>
      </c>
      <c r="D54" t="s">
        <v>38</v>
      </c>
      <c r="E54">
        <v>25.39</v>
      </c>
      <c r="F54" s="1">
        <v>4.1399999999999997</v>
      </c>
      <c r="G54">
        <v>0</v>
      </c>
      <c r="H54" t="s">
        <v>10</v>
      </c>
    </row>
    <row r="55" spans="1:8" x14ac:dyDescent="0.25">
      <c r="A55" t="b">
        <v>1</v>
      </c>
      <c r="B55">
        <v>255</v>
      </c>
      <c r="C55" t="s">
        <v>64</v>
      </c>
      <c r="D55" t="s">
        <v>38</v>
      </c>
      <c r="E55">
        <v>25.61</v>
      </c>
      <c r="F55" s="1">
        <v>3.54</v>
      </c>
      <c r="G55">
        <v>0</v>
      </c>
      <c r="H55" t="s">
        <v>10</v>
      </c>
    </row>
    <row r="56" spans="1:8" x14ac:dyDescent="0.25">
      <c r="A56" t="b">
        <v>1</v>
      </c>
      <c r="B56">
        <v>255</v>
      </c>
      <c r="C56" t="s">
        <v>65</v>
      </c>
      <c r="D56" t="s">
        <v>38</v>
      </c>
      <c r="E56">
        <v>25.39</v>
      </c>
      <c r="F56" s="1">
        <v>4.17</v>
      </c>
      <c r="G56">
        <v>0</v>
      </c>
      <c r="H56" t="s">
        <v>10</v>
      </c>
    </row>
    <row r="57" spans="1:8" x14ac:dyDescent="0.25">
      <c r="A57" t="b">
        <v>1</v>
      </c>
      <c r="B57">
        <v>255</v>
      </c>
      <c r="C57" t="s">
        <v>66</v>
      </c>
      <c r="D57" t="s">
        <v>40</v>
      </c>
      <c r="E57">
        <v>27.79</v>
      </c>
      <c r="F57" s="1">
        <v>0.71499999999999997</v>
      </c>
      <c r="G57">
        <v>0</v>
      </c>
    </row>
    <row r="58" spans="1:8" x14ac:dyDescent="0.25">
      <c r="A58" t="b">
        <v>1</v>
      </c>
      <c r="B58">
        <v>255</v>
      </c>
      <c r="C58" t="s">
        <v>67</v>
      </c>
      <c r="D58" t="s">
        <v>40</v>
      </c>
      <c r="E58">
        <v>27.58</v>
      </c>
      <c r="F58" s="1">
        <v>0.83</v>
      </c>
      <c r="G58">
        <v>0</v>
      </c>
    </row>
    <row r="59" spans="1:8" x14ac:dyDescent="0.25">
      <c r="A59" t="b">
        <v>1</v>
      </c>
      <c r="B59">
        <v>255</v>
      </c>
      <c r="C59" t="s">
        <v>68</v>
      </c>
      <c r="D59" t="s">
        <v>40</v>
      </c>
      <c r="E59">
        <v>28.29</v>
      </c>
      <c r="F59" s="1">
        <v>0.49199999999999999</v>
      </c>
      <c r="G59">
        <v>0</v>
      </c>
    </row>
    <row r="60" spans="1:8" x14ac:dyDescent="0.25">
      <c r="A60" t="b">
        <v>1</v>
      </c>
      <c r="B60">
        <v>255</v>
      </c>
      <c r="C60" t="s">
        <v>69</v>
      </c>
      <c r="D60" t="s">
        <v>42</v>
      </c>
      <c r="E60">
        <v>26.8</v>
      </c>
      <c r="F60" s="1">
        <v>1.47</v>
      </c>
      <c r="G60">
        <v>0</v>
      </c>
      <c r="H60" t="s">
        <v>10</v>
      </c>
    </row>
    <row r="61" spans="1:8" x14ac:dyDescent="0.25">
      <c r="A61" t="b">
        <v>1</v>
      </c>
      <c r="B61">
        <v>255</v>
      </c>
      <c r="C61" t="s">
        <v>70</v>
      </c>
      <c r="D61" t="s">
        <v>42</v>
      </c>
      <c r="E61">
        <v>26.99</v>
      </c>
      <c r="F61" s="1">
        <v>1.28</v>
      </c>
      <c r="G61">
        <v>0</v>
      </c>
      <c r="H61" t="s">
        <v>10</v>
      </c>
    </row>
    <row r="62" spans="1:8" x14ac:dyDescent="0.25">
      <c r="A62" t="b">
        <v>1</v>
      </c>
      <c r="B62">
        <v>255</v>
      </c>
      <c r="C62" t="s">
        <v>71</v>
      </c>
      <c r="D62" t="s">
        <v>42</v>
      </c>
      <c r="E62">
        <v>27.07</v>
      </c>
      <c r="F62" s="1">
        <v>1.21</v>
      </c>
      <c r="G62">
        <v>0</v>
      </c>
      <c r="H62" t="s">
        <v>10</v>
      </c>
    </row>
    <row r="63" spans="1:8" x14ac:dyDescent="0.25">
      <c r="A63" t="b">
        <v>1</v>
      </c>
      <c r="B63">
        <v>128</v>
      </c>
      <c r="C63" t="s">
        <v>72</v>
      </c>
      <c r="D63" t="s">
        <v>73</v>
      </c>
      <c r="E63">
        <v>32.96</v>
      </c>
      <c r="F63" s="1">
        <v>1.61E-2</v>
      </c>
      <c r="G63">
        <v>0.01</v>
      </c>
    </row>
    <row r="64" spans="1:8" x14ac:dyDescent="0.25">
      <c r="A64" t="b">
        <v>1</v>
      </c>
      <c r="B64">
        <v>128</v>
      </c>
      <c r="C64" t="s">
        <v>74</v>
      </c>
      <c r="D64" t="s">
        <v>73</v>
      </c>
      <c r="E64">
        <v>33.6</v>
      </c>
      <c r="F64" s="1">
        <v>0.01</v>
      </c>
      <c r="G64">
        <v>0.01</v>
      </c>
    </row>
    <row r="65" spans="1:8" x14ac:dyDescent="0.25">
      <c r="A65" t="b">
        <v>1</v>
      </c>
      <c r="B65">
        <v>128</v>
      </c>
      <c r="C65" t="s">
        <v>75</v>
      </c>
      <c r="D65" t="s">
        <v>73</v>
      </c>
      <c r="E65">
        <v>34.049999999999997</v>
      </c>
      <c r="F65" s="1">
        <v>7.1799999999999998E-3</v>
      </c>
      <c r="G65">
        <v>0.01</v>
      </c>
    </row>
    <row r="66" spans="1:8" x14ac:dyDescent="0.25">
      <c r="A66" t="b">
        <v>1</v>
      </c>
      <c r="B66">
        <v>255</v>
      </c>
      <c r="C66" t="s">
        <v>76</v>
      </c>
      <c r="D66" t="s">
        <v>33</v>
      </c>
      <c r="E66">
        <v>32.08</v>
      </c>
      <c r="F66" s="1">
        <v>3.0499999999999999E-2</v>
      </c>
      <c r="G66">
        <v>0</v>
      </c>
    </row>
    <row r="67" spans="1:8" x14ac:dyDescent="0.25">
      <c r="A67" t="b">
        <v>1</v>
      </c>
      <c r="B67">
        <v>255</v>
      </c>
      <c r="C67" t="s">
        <v>77</v>
      </c>
      <c r="D67" t="s">
        <v>33</v>
      </c>
      <c r="E67">
        <v>31.83</v>
      </c>
      <c r="F67" s="1">
        <v>3.6799999999999999E-2</v>
      </c>
      <c r="G67">
        <v>0</v>
      </c>
    </row>
    <row r="68" spans="1:8" x14ac:dyDescent="0.25">
      <c r="A68" t="b">
        <v>1</v>
      </c>
      <c r="B68">
        <v>255</v>
      </c>
      <c r="C68" t="s">
        <v>78</v>
      </c>
      <c r="D68" t="s">
        <v>33</v>
      </c>
      <c r="E68">
        <v>30.64</v>
      </c>
      <c r="F68" s="1">
        <v>8.8300000000000003E-2</v>
      </c>
      <c r="G68">
        <v>0</v>
      </c>
    </row>
    <row r="69" spans="1:8" x14ac:dyDescent="0.25">
      <c r="A69" t="b">
        <v>1</v>
      </c>
      <c r="B69">
        <v>255</v>
      </c>
      <c r="C69" t="s">
        <v>79</v>
      </c>
      <c r="D69" t="s">
        <v>35</v>
      </c>
      <c r="E69">
        <v>28.18</v>
      </c>
      <c r="F69" s="1">
        <v>0.53400000000000003</v>
      </c>
      <c r="G69">
        <v>0</v>
      </c>
    </row>
    <row r="70" spans="1:8" x14ac:dyDescent="0.25">
      <c r="A70" t="b">
        <v>1</v>
      </c>
      <c r="B70">
        <v>255</v>
      </c>
      <c r="C70" t="s">
        <v>80</v>
      </c>
      <c r="D70" t="s">
        <v>35</v>
      </c>
      <c r="E70">
        <v>28.2</v>
      </c>
      <c r="F70" s="1">
        <v>0.52700000000000002</v>
      </c>
      <c r="G70">
        <v>0</v>
      </c>
    </row>
    <row r="71" spans="1:8" x14ac:dyDescent="0.25">
      <c r="A71" t="b">
        <v>1</v>
      </c>
      <c r="B71">
        <v>255</v>
      </c>
      <c r="C71" t="s">
        <v>81</v>
      </c>
      <c r="D71" t="s">
        <v>35</v>
      </c>
      <c r="E71">
        <v>28.61</v>
      </c>
      <c r="F71" s="1">
        <v>0.39</v>
      </c>
      <c r="G71">
        <v>0</v>
      </c>
    </row>
    <row r="72" spans="1:8" x14ac:dyDescent="0.25">
      <c r="A72" t="b">
        <v>1</v>
      </c>
      <c r="B72">
        <v>255</v>
      </c>
      <c r="C72" t="s">
        <v>82</v>
      </c>
      <c r="D72" t="s">
        <v>37</v>
      </c>
      <c r="E72">
        <v>26.49</v>
      </c>
      <c r="F72" s="1">
        <v>1.86</v>
      </c>
      <c r="G72">
        <v>0</v>
      </c>
      <c r="H72" t="s">
        <v>10</v>
      </c>
    </row>
    <row r="73" spans="1:8" x14ac:dyDescent="0.25">
      <c r="A73" t="b">
        <v>1</v>
      </c>
      <c r="B73">
        <v>255</v>
      </c>
      <c r="C73" t="s">
        <v>83</v>
      </c>
      <c r="D73" t="s">
        <v>37</v>
      </c>
      <c r="E73">
        <v>26.97</v>
      </c>
      <c r="F73" s="1">
        <v>1.3</v>
      </c>
      <c r="G73">
        <v>0</v>
      </c>
      <c r="H73" t="s">
        <v>10</v>
      </c>
    </row>
    <row r="74" spans="1:8" x14ac:dyDescent="0.25">
      <c r="A74" t="b">
        <v>1</v>
      </c>
      <c r="B74">
        <v>255</v>
      </c>
      <c r="C74" t="s">
        <v>84</v>
      </c>
      <c r="D74" t="s">
        <v>37</v>
      </c>
      <c r="E74">
        <v>27.15</v>
      </c>
      <c r="F74" s="1">
        <v>1.1399999999999999</v>
      </c>
      <c r="G74">
        <v>0</v>
      </c>
      <c r="H74" t="s">
        <v>10</v>
      </c>
    </row>
    <row r="75" spans="1:8" x14ac:dyDescent="0.25">
      <c r="A75" t="b">
        <v>1</v>
      </c>
      <c r="B75">
        <v>255</v>
      </c>
      <c r="C75" t="s">
        <v>85</v>
      </c>
      <c r="D75" t="s">
        <v>39</v>
      </c>
      <c r="E75">
        <v>25.26</v>
      </c>
      <c r="F75" s="1">
        <v>4.5599999999999996</v>
      </c>
      <c r="G75">
        <v>0</v>
      </c>
      <c r="H75" t="s">
        <v>10</v>
      </c>
    </row>
    <row r="76" spans="1:8" x14ac:dyDescent="0.25">
      <c r="A76" t="b">
        <v>1</v>
      </c>
      <c r="B76">
        <v>255</v>
      </c>
      <c r="C76" t="s">
        <v>86</v>
      </c>
      <c r="D76" t="s">
        <v>39</v>
      </c>
      <c r="E76">
        <v>25.45</v>
      </c>
      <c r="F76" s="1">
        <v>3.97</v>
      </c>
      <c r="G76">
        <v>0</v>
      </c>
      <c r="H76" t="s">
        <v>10</v>
      </c>
    </row>
    <row r="77" spans="1:8" x14ac:dyDescent="0.25">
      <c r="A77" t="b">
        <v>1</v>
      </c>
      <c r="B77">
        <v>255</v>
      </c>
      <c r="C77" t="s">
        <v>87</v>
      </c>
      <c r="D77" t="s">
        <v>39</v>
      </c>
      <c r="E77">
        <v>25.52</v>
      </c>
      <c r="F77" s="1">
        <v>3.76</v>
      </c>
      <c r="G77">
        <v>0</v>
      </c>
      <c r="H77" t="s">
        <v>10</v>
      </c>
    </row>
    <row r="78" spans="1:8" x14ac:dyDescent="0.25">
      <c r="A78" t="b">
        <v>1</v>
      </c>
      <c r="B78">
        <v>255</v>
      </c>
      <c r="C78" t="s">
        <v>88</v>
      </c>
      <c r="D78" t="s">
        <v>41</v>
      </c>
      <c r="E78">
        <v>28.02</v>
      </c>
      <c r="F78" s="1">
        <v>0.60399999999999998</v>
      </c>
      <c r="G78">
        <v>0</v>
      </c>
    </row>
    <row r="79" spans="1:8" x14ac:dyDescent="0.25">
      <c r="A79" t="b">
        <v>1</v>
      </c>
      <c r="B79">
        <v>255</v>
      </c>
      <c r="C79" t="s">
        <v>89</v>
      </c>
      <c r="D79" t="s">
        <v>41</v>
      </c>
      <c r="E79">
        <v>27.16</v>
      </c>
      <c r="F79" s="1">
        <v>1.1399999999999999</v>
      </c>
      <c r="G79">
        <v>0</v>
      </c>
      <c r="H79" t="s">
        <v>10</v>
      </c>
    </row>
    <row r="80" spans="1:8" x14ac:dyDescent="0.25">
      <c r="A80" t="b">
        <v>1</v>
      </c>
      <c r="B80">
        <v>255</v>
      </c>
      <c r="C80" t="s">
        <v>90</v>
      </c>
      <c r="D80" t="s">
        <v>41</v>
      </c>
      <c r="E80">
        <v>26.74</v>
      </c>
      <c r="F80" s="1">
        <v>1.54</v>
      </c>
      <c r="G80">
        <v>0</v>
      </c>
      <c r="H80" t="s">
        <v>10</v>
      </c>
    </row>
    <row r="81" spans="1:8" x14ac:dyDescent="0.25">
      <c r="A81" t="b">
        <v>1</v>
      </c>
      <c r="B81">
        <v>255</v>
      </c>
      <c r="C81" t="s">
        <v>91</v>
      </c>
      <c r="D81" t="s">
        <v>43</v>
      </c>
      <c r="E81">
        <v>29.58</v>
      </c>
      <c r="F81" s="1">
        <v>0.192</v>
      </c>
      <c r="G81">
        <v>0</v>
      </c>
    </row>
    <row r="82" spans="1:8" x14ac:dyDescent="0.25">
      <c r="A82" t="b">
        <v>1</v>
      </c>
      <c r="B82">
        <v>255</v>
      </c>
      <c r="C82" t="s">
        <v>92</v>
      </c>
      <c r="D82" t="s">
        <v>43</v>
      </c>
      <c r="E82">
        <v>29.39</v>
      </c>
      <c r="F82" s="1">
        <v>0.22</v>
      </c>
      <c r="G82">
        <v>0</v>
      </c>
    </row>
    <row r="83" spans="1:8" x14ac:dyDescent="0.25">
      <c r="A83" t="b">
        <v>1</v>
      </c>
      <c r="B83">
        <v>255</v>
      </c>
      <c r="C83" t="s">
        <v>93</v>
      </c>
      <c r="D83" t="s">
        <v>43</v>
      </c>
      <c r="E83">
        <v>29.58</v>
      </c>
      <c r="F83" s="1">
        <v>0.192</v>
      </c>
      <c r="G83">
        <v>0</v>
      </c>
    </row>
    <row r="84" spans="1:8" x14ac:dyDescent="0.25">
      <c r="A84" t="b">
        <v>1</v>
      </c>
      <c r="B84">
        <v>255</v>
      </c>
      <c r="C84" t="s">
        <v>94</v>
      </c>
      <c r="D84" t="s">
        <v>54</v>
      </c>
      <c r="E84">
        <v>28.58</v>
      </c>
      <c r="F84" s="1">
        <v>0.39900000000000002</v>
      </c>
      <c r="G84">
        <v>0</v>
      </c>
    </row>
    <row r="85" spans="1:8" x14ac:dyDescent="0.25">
      <c r="A85" t="b">
        <v>1</v>
      </c>
      <c r="B85">
        <v>255</v>
      </c>
      <c r="C85" t="s">
        <v>95</v>
      </c>
      <c r="D85" t="s">
        <v>54</v>
      </c>
      <c r="E85">
        <v>28.57</v>
      </c>
      <c r="F85" s="1">
        <v>0.40300000000000002</v>
      </c>
      <c r="G85">
        <v>0</v>
      </c>
    </row>
    <row r="86" spans="1:8" x14ac:dyDescent="0.25">
      <c r="A86" t="b">
        <v>1</v>
      </c>
      <c r="B86">
        <v>255</v>
      </c>
      <c r="C86" t="s">
        <v>96</v>
      </c>
      <c r="D86" t="s">
        <v>54</v>
      </c>
      <c r="E86">
        <v>28.93</v>
      </c>
      <c r="F86" s="1">
        <v>0.309</v>
      </c>
      <c r="G86">
        <v>0</v>
      </c>
    </row>
    <row r="87" spans="1:8" x14ac:dyDescent="0.25">
      <c r="A87" t="b">
        <v>1</v>
      </c>
      <c r="B87">
        <v>255</v>
      </c>
      <c r="C87" t="s">
        <v>97</v>
      </c>
      <c r="D87" t="s">
        <v>56</v>
      </c>
      <c r="E87">
        <v>27.47</v>
      </c>
      <c r="F87" s="1">
        <v>0.90300000000000002</v>
      </c>
      <c r="G87">
        <v>0</v>
      </c>
    </row>
    <row r="88" spans="1:8" x14ac:dyDescent="0.25">
      <c r="A88" t="b">
        <v>1</v>
      </c>
      <c r="B88">
        <v>255</v>
      </c>
      <c r="C88" t="s">
        <v>98</v>
      </c>
      <c r="D88" t="s">
        <v>56</v>
      </c>
      <c r="E88">
        <v>27.18</v>
      </c>
      <c r="F88" s="1">
        <v>1.1200000000000001</v>
      </c>
      <c r="G88">
        <v>0</v>
      </c>
      <c r="H88" t="s">
        <v>10</v>
      </c>
    </row>
    <row r="89" spans="1:8" x14ac:dyDescent="0.25">
      <c r="A89" t="b">
        <v>1</v>
      </c>
      <c r="B89">
        <v>255</v>
      </c>
      <c r="C89" t="s">
        <v>99</v>
      </c>
      <c r="D89" t="s">
        <v>56</v>
      </c>
      <c r="E89">
        <v>26.74</v>
      </c>
      <c r="F89" s="1">
        <v>1.54</v>
      </c>
      <c r="G89">
        <v>0</v>
      </c>
      <c r="H89" t="s">
        <v>10</v>
      </c>
    </row>
    <row r="90" spans="1:8" x14ac:dyDescent="0.25">
      <c r="A90" t="b">
        <v>1</v>
      </c>
      <c r="B90">
        <v>255</v>
      </c>
      <c r="C90" t="s">
        <v>100</v>
      </c>
      <c r="D90" t="s">
        <v>58</v>
      </c>
      <c r="E90">
        <v>26.11</v>
      </c>
      <c r="F90" s="1">
        <v>2.4500000000000002</v>
      </c>
      <c r="G90">
        <v>0</v>
      </c>
      <c r="H90" t="s">
        <v>10</v>
      </c>
    </row>
    <row r="91" spans="1:8" x14ac:dyDescent="0.25">
      <c r="A91" t="b">
        <v>1</v>
      </c>
      <c r="B91">
        <v>255</v>
      </c>
      <c r="C91" t="s">
        <v>101</v>
      </c>
      <c r="D91" t="s">
        <v>58</v>
      </c>
      <c r="E91">
        <v>26.01</v>
      </c>
      <c r="F91" s="1">
        <v>2.64</v>
      </c>
      <c r="G91">
        <v>0</v>
      </c>
      <c r="H91" t="s">
        <v>10</v>
      </c>
    </row>
    <row r="92" spans="1:8" x14ac:dyDescent="0.25">
      <c r="A92" t="b">
        <v>1</v>
      </c>
      <c r="B92">
        <v>255</v>
      </c>
      <c r="C92" t="s">
        <v>102</v>
      </c>
      <c r="D92" t="s">
        <v>58</v>
      </c>
      <c r="E92">
        <v>25.85</v>
      </c>
      <c r="F92" s="1">
        <v>2.95</v>
      </c>
      <c r="G92">
        <v>0</v>
      </c>
      <c r="H92" t="s">
        <v>10</v>
      </c>
    </row>
    <row r="93" spans="1:8" x14ac:dyDescent="0.25">
      <c r="A93" t="b">
        <v>1</v>
      </c>
      <c r="B93">
        <v>255</v>
      </c>
      <c r="C93" t="s">
        <v>103</v>
      </c>
      <c r="D93" t="s">
        <v>60</v>
      </c>
      <c r="E93">
        <v>25.55</v>
      </c>
      <c r="F93" s="1">
        <v>3.7</v>
      </c>
      <c r="G93">
        <v>0</v>
      </c>
      <c r="H93" t="s">
        <v>10</v>
      </c>
    </row>
    <row r="94" spans="1:8" x14ac:dyDescent="0.25">
      <c r="A94" t="b">
        <v>1</v>
      </c>
      <c r="B94">
        <v>255</v>
      </c>
      <c r="C94" t="s">
        <v>104</v>
      </c>
      <c r="D94" t="s">
        <v>60</v>
      </c>
      <c r="E94">
        <v>25.63</v>
      </c>
      <c r="F94" s="1">
        <v>3.48</v>
      </c>
      <c r="G94">
        <v>0</v>
      </c>
      <c r="H94" t="s">
        <v>10</v>
      </c>
    </row>
    <row r="95" spans="1:8" x14ac:dyDescent="0.25">
      <c r="A95" t="b">
        <v>1</v>
      </c>
      <c r="B95">
        <v>255</v>
      </c>
      <c r="C95" t="s">
        <v>105</v>
      </c>
      <c r="D95" t="s">
        <v>60</v>
      </c>
      <c r="E95">
        <v>25.51</v>
      </c>
      <c r="F95" s="1">
        <v>3.79</v>
      </c>
      <c r="G95">
        <v>0</v>
      </c>
      <c r="H95" t="s">
        <v>10</v>
      </c>
    </row>
    <row r="96" spans="1:8" x14ac:dyDescent="0.25">
      <c r="A96" t="b">
        <v>1</v>
      </c>
      <c r="B96">
        <v>255</v>
      </c>
      <c r="C96" t="s">
        <v>106</v>
      </c>
      <c r="D96" t="s">
        <v>62</v>
      </c>
      <c r="E96">
        <v>25.56</v>
      </c>
      <c r="F96" s="1">
        <v>3.68</v>
      </c>
      <c r="G96">
        <v>0</v>
      </c>
      <c r="H96" t="s">
        <v>10</v>
      </c>
    </row>
    <row r="97" spans="1:8" x14ac:dyDescent="0.25">
      <c r="A97" t="b">
        <v>1</v>
      </c>
      <c r="B97">
        <v>255</v>
      </c>
      <c r="C97" t="s">
        <v>107</v>
      </c>
      <c r="D97" t="s">
        <v>62</v>
      </c>
      <c r="E97">
        <v>25.73</v>
      </c>
      <c r="F97" s="1">
        <v>3.24</v>
      </c>
      <c r="G97">
        <v>0</v>
      </c>
      <c r="H97" t="s">
        <v>10</v>
      </c>
    </row>
    <row r="98" spans="1:8" x14ac:dyDescent="0.25">
      <c r="A98" t="b">
        <v>1</v>
      </c>
      <c r="B98">
        <v>255</v>
      </c>
      <c r="C98" t="s">
        <v>108</v>
      </c>
      <c r="D98" t="s">
        <v>62</v>
      </c>
      <c r="E98">
        <v>25.73</v>
      </c>
      <c r="F98" s="1">
        <v>3.24</v>
      </c>
      <c r="G98">
        <v>0</v>
      </c>
      <c r="H98" t="s">
        <v>10</v>
      </c>
    </row>
    <row r="99" spans="1:8" x14ac:dyDescent="0.25">
      <c r="A99" t="b">
        <v>1</v>
      </c>
      <c r="B99">
        <v>255</v>
      </c>
      <c r="C99" t="s">
        <v>109</v>
      </c>
      <c r="D99" t="s">
        <v>64</v>
      </c>
      <c r="E99">
        <v>25.63</v>
      </c>
      <c r="F99" s="1">
        <v>3.47</v>
      </c>
      <c r="G99">
        <v>0</v>
      </c>
      <c r="H99" t="s">
        <v>10</v>
      </c>
    </row>
    <row r="100" spans="1:8" x14ac:dyDescent="0.25">
      <c r="A100" t="b">
        <v>1</v>
      </c>
      <c r="B100">
        <v>255</v>
      </c>
      <c r="C100" t="s">
        <v>110</v>
      </c>
      <c r="D100" t="s">
        <v>64</v>
      </c>
      <c r="E100">
        <v>25.57</v>
      </c>
      <c r="F100" s="1">
        <v>3.65</v>
      </c>
      <c r="G100">
        <v>0</v>
      </c>
      <c r="H100" t="s">
        <v>10</v>
      </c>
    </row>
    <row r="101" spans="1:8" x14ac:dyDescent="0.25">
      <c r="A101" t="b">
        <v>1</v>
      </c>
      <c r="B101">
        <v>255</v>
      </c>
      <c r="C101" t="s">
        <v>111</v>
      </c>
      <c r="D101" t="s">
        <v>64</v>
      </c>
      <c r="E101">
        <v>26.02</v>
      </c>
      <c r="F101" s="1">
        <v>2.61</v>
      </c>
      <c r="G101">
        <v>0</v>
      </c>
      <c r="H101" t="s">
        <v>10</v>
      </c>
    </row>
    <row r="102" spans="1:8" x14ac:dyDescent="0.25">
      <c r="A102" t="b">
        <v>1</v>
      </c>
      <c r="B102">
        <v>255</v>
      </c>
      <c r="C102" t="s">
        <v>112</v>
      </c>
      <c r="D102" t="s">
        <v>55</v>
      </c>
      <c r="E102">
        <v>32.770000000000003</v>
      </c>
      <c r="F102" s="1">
        <v>1.84E-2</v>
      </c>
      <c r="G102">
        <v>0</v>
      </c>
    </row>
    <row r="103" spans="1:8" x14ac:dyDescent="0.25">
      <c r="A103" t="b">
        <v>1</v>
      </c>
      <c r="B103">
        <v>255</v>
      </c>
      <c r="C103" t="s">
        <v>113</v>
      </c>
      <c r="D103" t="s">
        <v>55</v>
      </c>
      <c r="E103">
        <v>32.700000000000003</v>
      </c>
      <c r="F103" s="1">
        <v>1.9400000000000001E-2</v>
      </c>
      <c r="G103">
        <v>0</v>
      </c>
    </row>
    <row r="104" spans="1:8" x14ac:dyDescent="0.25">
      <c r="A104" t="b">
        <v>1</v>
      </c>
      <c r="B104">
        <v>255</v>
      </c>
      <c r="C104" t="s">
        <v>114</v>
      </c>
      <c r="D104" t="s">
        <v>55</v>
      </c>
      <c r="E104">
        <v>33.049999999999997</v>
      </c>
      <c r="F104" s="1">
        <v>1.4999999999999999E-2</v>
      </c>
      <c r="G104">
        <v>0</v>
      </c>
    </row>
    <row r="105" spans="1:8" x14ac:dyDescent="0.25">
      <c r="A105" t="b">
        <v>1</v>
      </c>
      <c r="B105">
        <v>255</v>
      </c>
      <c r="C105" t="s">
        <v>115</v>
      </c>
      <c r="D105" t="s">
        <v>57</v>
      </c>
      <c r="E105">
        <v>27.09</v>
      </c>
      <c r="F105" s="1">
        <v>1.19</v>
      </c>
      <c r="G105">
        <v>0</v>
      </c>
      <c r="H105" t="s">
        <v>10</v>
      </c>
    </row>
    <row r="106" spans="1:8" x14ac:dyDescent="0.25">
      <c r="A106" t="b">
        <v>1</v>
      </c>
      <c r="B106">
        <v>255</v>
      </c>
      <c r="C106" t="s">
        <v>116</v>
      </c>
      <c r="D106" t="s">
        <v>57</v>
      </c>
      <c r="E106">
        <v>27.17</v>
      </c>
      <c r="F106" s="1">
        <v>1.1200000000000001</v>
      </c>
      <c r="G106">
        <v>0</v>
      </c>
      <c r="H106" t="s">
        <v>10</v>
      </c>
    </row>
    <row r="107" spans="1:8" x14ac:dyDescent="0.25">
      <c r="A107" t="b">
        <v>1</v>
      </c>
      <c r="B107">
        <v>255</v>
      </c>
      <c r="C107" t="s">
        <v>117</v>
      </c>
      <c r="D107" t="s">
        <v>57</v>
      </c>
      <c r="E107">
        <v>27.1</v>
      </c>
      <c r="F107" s="1">
        <v>1.18</v>
      </c>
      <c r="G107">
        <v>0</v>
      </c>
      <c r="H107" t="s">
        <v>10</v>
      </c>
    </row>
    <row r="108" spans="1:8" x14ac:dyDescent="0.25">
      <c r="A108" t="b">
        <v>1</v>
      </c>
      <c r="B108">
        <v>255</v>
      </c>
      <c r="C108" t="s">
        <v>118</v>
      </c>
      <c r="D108" t="s">
        <v>59</v>
      </c>
      <c r="E108">
        <v>26.53</v>
      </c>
      <c r="F108" s="1">
        <v>1.8</v>
      </c>
      <c r="G108">
        <v>0</v>
      </c>
      <c r="H108" t="s">
        <v>10</v>
      </c>
    </row>
    <row r="109" spans="1:8" x14ac:dyDescent="0.25">
      <c r="A109" t="b">
        <v>1</v>
      </c>
      <c r="B109">
        <v>255</v>
      </c>
      <c r="C109" t="s">
        <v>119</v>
      </c>
      <c r="D109" t="s">
        <v>59</v>
      </c>
      <c r="E109">
        <v>26.92</v>
      </c>
      <c r="F109" s="1">
        <v>1.35</v>
      </c>
      <c r="G109">
        <v>0</v>
      </c>
      <c r="H109" t="s">
        <v>10</v>
      </c>
    </row>
    <row r="110" spans="1:8" x14ac:dyDescent="0.25">
      <c r="A110" t="b">
        <v>1</v>
      </c>
      <c r="B110">
        <v>255</v>
      </c>
      <c r="C110" t="s">
        <v>120</v>
      </c>
      <c r="D110" t="s">
        <v>59</v>
      </c>
      <c r="E110">
        <v>27.06</v>
      </c>
      <c r="F110" s="1">
        <v>1.22</v>
      </c>
      <c r="G110">
        <v>0</v>
      </c>
      <c r="H110" t="s">
        <v>10</v>
      </c>
    </row>
    <row r="111" spans="1:8" x14ac:dyDescent="0.25">
      <c r="A111" t="b">
        <v>1</v>
      </c>
      <c r="B111">
        <v>255</v>
      </c>
      <c r="C111" t="s">
        <v>121</v>
      </c>
      <c r="D111" t="s">
        <v>61</v>
      </c>
      <c r="E111">
        <v>35.42</v>
      </c>
      <c r="F111" s="1">
        <v>2.63E-3</v>
      </c>
      <c r="G111">
        <v>0</v>
      </c>
      <c r="H111" t="s">
        <v>10</v>
      </c>
    </row>
    <row r="112" spans="1:8" x14ac:dyDescent="0.25">
      <c r="A112" t="b">
        <v>1</v>
      </c>
      <c r="B112">
        <v>255</v>
      </c>
      <c r="C112" t="s">
        <v>122</v>
      </c>
      <c r="D112" t="s">
        <v>61</v>
      </c>
      <c r="E112">
        <v>35.49</v>
      </c>
      <c r="F112" s="1">
        <v>2.5000000000000001E-3</v>
      </c>
      <c r="G112">
        <v>0</v>
      </c>
      <c r="H112" t="s">
        <v>10</v>
      </c>
    </row>
    <row r="113" spans="1:8" x14ac:dyDescent="0.25">
      <c r="A113" t="b">
        <v>1</v>
      </c>
      <c r="B113">
        <v>255</v>
      </c>
      <c r="C113" t="s">
        <v>123</v>
      </c>
      <c r="D113" t="s">
        <v>61</v>
      </c>
      <c r="E113">
        <v>35.71</v>
      </c>
      <c r="F113" s="1">
        <v>2.1299999999999999E-3</v>
      </c>
      <c r="G113">
        <v>0</v>
      </c>
      <c r="H113" t="s">
        <v>10</v>
      </c>
    </row>
    <row r="114" spans="1:8" x14ac:dyDescent="0.25">
      <c r="A114" t="b">
        <v>1</v>
      </c>
      <c r="B114">
        <v>255</v>
      </c>
      <c r="C114" t="s">
        <v>124</v>
      </c>
      <c r="D114" t="s">
        <v>63</v>
      </c>
      <c r="E114">
        <v>26</v>
      </c>
      <c r="F114" s="1">
        <v>2.65</v>
      </c>
      <c r="G114">
        <v>0</v>
      </c>
      <c r="H114" t="s">
        <v>10</v>
      </c>
    </row>
    <row r="115" spans="1:8" x14ac:dyDescent="0.25">
      <c r="A115" t="b">
        <v>1</v>
      </c>
      <c r="B115">
        <v>255</v>
      </c>
      <c r="C115" t="s">
        <v>125</v>
      </c>
      <c r="D115" t="s">
        <v>63</v>
      </c>
      <c r="E115">
        <v>25.89</v>
      </c>
      <c r="F115" s="1">
        <v>2.88</v>
      </c>
      <c r="G115">
        <v>0</v>
      </c>
      <c r="H115" t="s">
        <v>10</v>
      </c>
    </row>
    <row r="116" spans="1:8" x14ac:dyDescent="0.25">
      <c r="A116" t="b">
        <v>1</v>
      </c>
      <c r="B116">
        <v>255</v>
      </c>
      <c r="C116" t="s">
        <v>126</v>
      </c>
      <c r="D116" t="s">
        <v>63</v>
      </c>
      <c r="E116">
        <v>26.04</v>
      </c>
      <c r="F116" s="1">
        <v>2.58</v>
      </c>
      <c r="G116">
        <v>0</v>
      </c>
      <c r="H116" t="s">
        <v>10</v>
      </c>
    </row>
    <row r="117" spans="1:8" x14ac:dyDescent="0.25">
      <c r="A117" t="b">
        <v>1</v>
      </c>
      <c r="B117">
        <v>255</v>
      </c>
      <c r="C117" t="s">
        <v>127</v>
      </c>
      <c r="D117" t="s">
        <v>65</v>
      </c>
      <c r="E117">
        <v>25.46</v>
      </c>
      <c r="F117" s="1">
        <v>3.96</v>
      </c>
      <c r="G117">
        <v>0</v>
      </c>
      <c r="H117" t="s">
        <v>10</v>
      </c>
    </row>
    <row r="118" spans="1:8" x14ac:dyDescent="0.25">
      <c r="A118" t="b">
        <v>1</v>
      </c>
      <c r="B118">
        <v>255</v>
      </c>
      <c r="C118" t="s">
        <v>128</v>
      </c>
      <c r="D118" t="s">
        <v>65</v>
      </c>
      <c r="E118">
        <v>25.38</v>
      </c>
      <c r="F118" s="1">
        <v>4.18</v>
      </c>
      <c r="G118">
        <v>0</v>
      </c>
      <c r="H118" t="s">
        <v>10</v>
      </c>
    </row>
    <row r="119" spans="1:8" x14ac:dyDescent="0.25">
      <c r="A119" t="b">
        <v>1</v>
      </c>
      <c r="B119">
        <v>255</v>
      </c>
      <c r="C119" t="s">
        <v>129</v>
      </c>
      <c r="D119" t="s">
        <v>65</v>
      </c>
      <c r="E119">
        <v>25.39</v>
      </c>
      <c r="F119" s="1">
        <v>4.1399999999999997</v>
      </c>
      <c r="G119">
        <v>0</v>
      </c>
      <c r="H119" t="s">
        <v>10</v>
      </c>
    </row>
    <row r="120" spans="1:8" x14ac:dyDescent="0.25">
      <c r="A120" t="b">
        <v>1</v>
      </c>
      <c r="B120">
        <v>255</v>
      </c>
      <c r="C120" t="s">
        <v>130</v>
      </c>
      <c r="D120" t="s">
        <v>76</v>
      </c>
      <c r="E120">
        <v>26.05</v>
      </c>
      <c r="F120" s="1">
        <v>2.56</v>
      </c>
      <c r="G120">
        <v>0</v>
      </c>
      <c r="H120" t="s">
        <v>10</v>
      </c>
    </row>
    <row r="121" spans="1:8" x14ac:dyDescent="0.25">
      <c r="A121" t="b">
        <v>1</v>
      </c>
      <c r="B121">
        <v>255</v>
      </c>
      <c r="C121" t="s">
        <v>131</v>
      </c>
      <c r="D121" t="s">
        <v>76</v>
      </c>
      <c r="E121">
        <v>25.94</v>
      </c>
      <c r="F121" s="1">
        <v>2.77</v>
      </c>
      <c r="G121">
        <v>0</v>
      </c>
      <c r="H121" t="s">
        <v>10</v>
      </c>
    </row>
    <row r="122" spans="1:8" x14ac:dyDescent="0.25">
      <c r="A122" t="b">
        <v>1</v>
      </c>
      <c r="B122">
        <v>255</v>
      </c>
      <c r="C122" t="s">
        <v>132</v>
      </c>
      <c r="D122" t="s">
        <v>76</v>
      </c>
      <c r="E122">
        <v>25.99</v>
      </c>
      <c r="F122" s="1">
        <v>2.67</v>
      </c>
      <c r="G122">
        <v>0</v>
      </c>
      <c r="H122" t="s">
        <v>10</v>
      </c>
    </row>
    <row r="123" spans="1:8" x14ac:dyDescent="0.25">
      <c r="A123" t="b">
        <v>1</v>
      </c>
      <c r="B123">
        <v>255</v>
      </c>
      <c r="C123" t="s">
        <v>133</v>
      </c>
      <c r="D123" t="s">
        <v>78</v>
      </c>
      <c r="E123">
        <v>25.21</v>
      </c>
      <c r="F123" s="1">
        <v>4.74</v>
      </c>
      <c r="G123">
        <v>0</v>
      </c>
      <c r="H123" t="s">
        <v>10</v>
      </c>
    </row>
    <row r="124" spans="1:8" x14ac:dyDescent="0.25">
      <c r="A124" t="b">
        <v>1</v>
      </c>
      <c r="B124">
        <v>255</v>
      </c>
      <c r="C124" t="s">
        <v>134</v>
      </c>
      <c r="D124" t="s">
        <v>78</v>
      </c>
      <c r="E124">
        <v>25.33</v>
      </c>
      <c r="F124" s="1">
        <v>4.33</v>
      </c>
      <c r="G124">
        <v>0</v>
      </c>
      <c r="H124" t="s">
        <v>10</v>
      </c>
    </row>
    <row r="125" spans="1:8" x14ac:dyDescent="0.25">
      <c r="A125" t="b">
        <v>1</v>
      </c>
      <c r="B125">
        <v>255</v>
      </c>
      <c r="C125" t="s">
        <v>135</v>
      </c>
      <c r="D125" t="s">
        <v>78</v>
      </c>
      <c r="E125">
        <v>25.35</v>
      </c>
      <c r="F125" s="1">
        <v>4.2699999999999996</v>
      </c>
      <c r="G125">
        <v>0</v>
      </c>
      <c r="H125" t="s">
        <v>10</v>
      </c>
    </row>
    <row r="126" spans="1:8" x14ac:dyDescent="0.25">
      <c r="A126" t="b">
        <v>1</v>
      </c>
      <c r="B126">
        <v>255</v>
      </c>
      <c r="C126" t="s">
        <v>136</v>
      </c>
      <c r="D126" t="s">
        <v>80</v>
      </c>
      <c r="E126">
        <v>26.1</v>
      </c>
      <c r="F126" s="1">
        <v>2.46</v>
      </c>
      <c r="G126">
        <v>0</v>
      </c>
      <c r="H126" t="s">
        <v>10</v>
      </c>
    </row>
    <row r="127" spans="1:8" x14ac:dyDescent="0.25">
      <c r="A127" t="b">
        <v>1</v>
      </c>
      <c r="B127">
        <v>255</v>
      </c>
      <c r="C127" t="s">
        <v>137</v>
      </c>
      <c r="D127" t="s">
        <v>80</v>
      </c>
      <c r="E127">
        <v>26.26</v>
      </c>
      <c r="F127" s="1">
        <v>2.19</v>
      </c>
      <c r="G127">
        <v>0</v>
      </c>
      <c r="H127" t="s">
        <v>10</v>
      </c>
    </row>
    <row r="128" spans="1:8" x14ac:dyDescent="0.25">
      <c r="A128" t="b">
        <v>1</v>
      </c>
      <c r="B128">
        <v>255</v>
      </c>
      <c r="C128" t="s">
        <v>138</v>
      </c>
      <c r="D128" t="s">
        <v>80</v>
      </c>
      <c r="E128">
        <v>25.93</v>
      </c>
      <c r="F128" s="1">
        <v>2.8</v>
      </c>
      <c r="G128">
        <v>0</v>
      </c>
      <c r="H128" t="s">
        <v>10</v>
      </c>
    </row>
    <row r="129" spans="1:8" x14ac:dyDescent="0.25">
      <c r="A129" t="b">
        <v>1</v>
      </c>
      <c r="B129">
        <v>255</v>
      </c>
      <c r="C129" t="s">
        <v>139</v>
      </c>
      <c r="D129" t="s">
        <v>82</v>
      </c>
      <c r="E129">
        <v>26.46</v>
      </c>
      <c r="F129" s="1">
        <v>1.89</v>
      </c>
      <c r="G129">
        <v>0</v>
      </c>
      <c r="H129" t="s">
        <v>10</v>
      </c>
    </row>
    <row r="130" spans="1:8" x14ac:dyDescent="0.25">
      <c r="A130" t="b">
        <v>1</v>
      </c>
      <c r="B130">
        <v>255</v>
      </c>
      <c r="C130" t="s">
        <v>140</v>
      </c>
      <c r="D130" t="s">
        <v>82</v>
      </c>
      <c r="E130">
        <v>26.67</v>
      </c>
      <c r="F130" s="1">
        <v>1.63</v>
      </c>
      <c r="G130">
        <v>0</v>
      </c>
      <c r="H130" t="s">
        <v>10</v>
      </c>
    </row>
    <row r="131" spans="1:8" x14ac:dyDescent="0.25">
      <c r="A131" t="b">
        <v>1</v>
      </c>
      <c r="B131">
        <v>255</v>
      </c>
      <c r="C131" t="s">
        <v>141</v>
      </c>
      <c r="D131" t="s">
        <v>82</v>
      </c>
      <c r="E131">
        <v>26.58</v>
      </c>
      <c r="F131" s="1">
        <v>1.73</v>
      </c>
      <c r="G131">
        <v>0</v>
      </c>
      <c r="H131" t="s">
        <v>10</v>
      </c>
    </row>
    <row r="132" spans="1:8" x14ac:dyDescent="0.25">
      <c r="A132" t="b">
        <v>1</v>
      </c>
      <c r="B132">
        <v>255</v>
      </c>
      <c r="C132" t="s">
        <v>142</v>
      </c>
      <c r="D132" t="s">
        <v>84</v>
      </c>
      <c r="E132">
        <v>27.03</v>
      </c>
      <c r="F132" s="1">
        <v>1.25</v>
      </c>
      <c r="G132">
        <v>0</v>
      </c>
      <c r="H132" t="s">
        <v>10</v>
      </c>
    </row>
    <row r="133" spans="1:8" x14ac:dyDescent="0.25">
      <c r="A133" t="b">
        <v>1</v>
      </c>
      <c r="B133">
        <v>255</v>
      </c>
      <c r="C133" t="s">
        <v>143</v>
      </c>
      <c r="D133" t="s">
        <v>84</v>
      </c>
      <c r="E133">
        <v>27.1</v>
      </c>
      <c r="F133" s="1">
        <v>1.18</v>
      </c>
      <c r="G133">
        <v>0</v>
      </c>
      <c r="H133" t="s">
        <v>10</v>
      </c>
    </row>
    <row r="134" spans="1:8" x14ac:dyDescent="0.25">
      <c r="A134" t="b">
        <v>1</v>
      </c>
      <c r="B134">
        <v>255</v>
      </c>
      <c r="C134" t="s">
        <v>144</v>
      </c>
      <c r="D134" t="s">
        <v>84</v>
      </c>
      <c r="E134">
        <v>26.95</v>
      </c>
      <c r="F134" s="1">
        <v>1.32</v>
      </c>
      <c r="G134">
        <v>0</v>
      </c>
      <c r="H134" t="s">
        <v>10</v>
      </c>
    </row>
    <row r="135" spans="1:8" x14ac:dyDescent="0.25">
      <c r="A135" t="b">
        <v>1</v>
      </c>
      <c r="B135">
        <v>255</v>
      </c>
      <c r="C135" t="s">
        <v>145</v>
      </c>
      <c r="D135" t="s">
        <v>86</v>
      </c>
      <c r="E135">
        <v>28.3</v>
      </c>
      <c r="F135" s="1">
        <v>0.49099999999999999</v>
      </c>
      <c r="G135">
        <v>0</v>
      </c>
    </row>
    <row r="136" spans="1:8" x14ac:dyDescent="0.25">
      <c r="A136" t="b">
        <v>1</v>
      </c>
      <c r="B136">
        <v>255</v>
      </c>
      <c r="C136" t="s">
        <v>146</v>
      </c>
      <c r="D136" t="s">
        <v>86</v>
      </c>
      <c r="E136">
        <v>29.53</v>
      </c>
      <c r="F136" s="1">
        <v>0.19900000000000001</v>
      </c>
      <c r="G136">
        <v>0</v>
      </c>
    </row>
    <row r="137" spans="1:8" x14ac:dyDescent="0.25">
      <c r="A137" t="b">
        <v>1</v>
      </c>
      <c r="B137">
        <v>255</v>
      </c>
      <c r="C137" t="s">
        <v>147</v>
      </c>
      <c r="D137" t="s">
        <v>86</v>
      </c>
      <c r="E137">
        <v>28.53</v>
      </c>
      <c r="F137" s="1">
        <v>0.41499999999999998</v>
      </c>
      <c r="G137">
        <v>0</v>
      </c>
    </row>
    <row r="138" spans="1:8" x14ac:dyDescent="0.25">
      <c r="A138" t="b">
        <v>1</v>
      </c>
      <c r="B138">
        <v>255</v>
      </c>
      <c r="C138" t="s">
        <v>148</v>
      </c>
      <c r="D138" t="s">
        <v>77</v>
      </c>
      <c r="E138">
        <v>31.37</v>
      </c>
      <c r="F138" s="1">
        <v>5.1400000000000001E-2</v>
      </c>
      <c r="G138">
        <v>0</v>
      </c>
    </row>
    <row r="139" spans="1:8" x14ac:dyDescent="0.25">
      <c r="A139" t="b">
        <v>1</v>
      </c>
      <c r="B139">
        <v>255</v>
      </c>
      <c r="C139" t="s">
        <v>149</v>
      </c>
      <c r="D139" t="s">
        <v>77</v>
      </c>
      <c r="E139">
        <v>31.34</v>
      </c>
      <c r="F139" s="1">
        <v>5.28E-2</v>
      </c>
      <c r="G139">
        <v>0</v>
      </c>
    </row>
    <row r="140" spans="1:8" x14ac:dyDescent="0.25">
      <c r="A140" t="b">
        <v>1</v>
      </c>
      <c r="B140">
        <v>255</v>
      </c>
      <c r="C140" t="s">
        <v>150</v>
      </c>
      <c r="D140" t="s">
        <v>77</v>
      </c>
      <c r="E140">
        <v>31.46</v>
      </c>
      <c r="F140" s="1">
        <v>4.82E-2</v>
      </c>
      <c r="G140">
        <v>0</v>
      </c>
    </row>
    <row r="141" spans="1:8" x14ac:dyDescent="0.25">
      <c r="A141" t="b">
        <v>1</v>
      </c>
      <c r="B141">
        <v>255</v>
      </c>
      <c r="C141" t="s">
        <v>151</v>
      </c>
      <c r="D141" t="s">
        <v>79</v>
      </c>
      <c r="E141">
        <v>28.24</v>
      </c>
      <c r="F141" s="1">
        <v>0.51200000000000001</v>
      </c>
      <c r="G141">
        <v>0</v>
      </c>
    </row>
    <row r="142" spans="1:8" x14ac:dyDescent="0.25">
      <c r="A142" t="b">
        <v>1</v>
      </c>
      <c r="B142">
        <v>255</v>
      </c>
      <c r="C142" t="s">
        <v>152</v>
      </c>
      <c r="D142" t="s">
        <v>79</v>
      </c>
      <c r="E142">
        <v>29.1</v>
      </c>
      <c r="F142" s="1">
        <v>0.27300000000000002</v>
      </c>
      <c r="G142">
        <v>0</v>
      </c>
    </row>
    <row r="143" spans="1:8" x14ac:dyDescent="0.25">
      <c r="A143" t="b">
        <v>1</v>
      </c>
      <c r="B143">
        <v>255</v>
      </c>
      <c r="C143" t="s">
        <v>153</v>
      </c>
      <c r="D143" t="s">
        <v>79</v>
      </c>
      <c r="E143">
        <v>28.16</v>
      </c>
      <c r="F143" s="1">
        <v>0.54500000000000004</v>
      </c>
      <c r="G143">
        <v>0</v>
      </c>
    </row>
    <row r="144" spans="1:8" x14ac:dyDescent="0.25">
      <c r="A144" t="b">
        <v>1</v>
      </c>
      <c r="B144">
        <v>255</v>
      </c>
      <c r="C144" t="s">
        <v>154</v>
      </c>
      <c r="D144" t="s">
        <v>81</v>
      </c>
      <c r="E144">
        <v>26.67</v>
      </c>
      <c r="F144" s="1">
        <v>1.62</v>
      </c>
      <c r="G144">
        <v>0</v>
      </c>
      <c r="H144" t="s">
        <v>10</v>
      </c>
    </row>
    <row r="145" spans="1:8" x14ac:dyDescent="0.25">
      <c r="A145" t="b">
        <v>1</v>
      </c>
      <c r="B145">
        <v>255</v>
      </c>
      <c r="C145" t="s">
        <v>155</v>
      </c>
      <c r="D145" t="s">
        <v>81</v>
      </c>
      <c r="E145">
        <v>26.4</v>
      </c>
      <c r="F145" s="1">
        <v>1.98</v>
      </c>
      <c r="G145">
        <v>0</v>
      </c>
      <c r="H145" t="s">
        <v>10</v>
      </c>
    </row>
    <row r="146" spans="1:8" x14ac:dyDescent="0.25">
      <c r="A146" t="b">
        <v>1</v>
      </c>
      <c r="B146">
        <v>255</v>
      </c>
      <c r="C146" t="s">
        <v>156</v>
      </c>
      <c r="D146" t="s">
        <v>81</v>
      </c>
      <c r="E146">
        <v>26.59</v>
      </c>
      <c r="F146" s="1">
        <v>1.72</v>
      </c>
      <c r="G146">
        <v>0</v>
      </c>
      <c r="H146" t="s">
        <v>10</v>
      </c>
    </row>
    <row r="147" spans="1:8" x14ac:dyDescent="0.25">
      <c r="A147" t="b">
        <v>1</v>
      </c>
      <c r="B147">
        <v>255</v>
      </c>
      <c r="C147" t="s">
        <v>157</v>
      </c>
      <c r="D147" t="s">
        <v>83</v>
      </c>
      <c r="E147">
        <v>26.16</v>
      </c>
      <c r="F147" s="1">
        <v>2.36</v>
      </c>
      <c r="G147">
        <v>0</v>
      </c>
      <c r="H147" t="s">
        <v>10</v>
      </c>
    </row>
    <row r="148" spans="1:8" x14ac:dyDescent="0.25">
      <c r="A148" t="b">
        <v>1</v>
      </c>
      <c r="B148">
        <v>255</v>
      </c>
      <c r="C148" t="s">
        <v>158</v>
      </c>
      <c r="D148" t="s">
        <v>83</v>
      </c>
      <c r="E148">
        <v>26.45</v>
      </c>
      <c r="F148" s="1">
        <v>1.91</v>
      </c>
      <c r="G148">
        <v>0</v>
      </c>
      <c r="H148" t="s">
        <v>10</v>
      </c>
    </row>
    <row r="149" spans="1:8" x14ac:dyDescent="0.25">
      <c r="A149" t="b">
        <v>1</v>
      </c>
      <c r="B149">
        <v>255</v>
      </c>
      <c r="C149" t="s">
        <v>159</v>
      </c>
      <c r="D149" t="s">
        <v>83</v>
      </c>
      <c r="E149">
        <v>26.36</v>
      </c>
      <c r="F149" s="1">
        <v>2.04</v>
      </c>
      <c r="G149">
        <v>0</v>
      </c>
      <c r="H149" t="s">
        <v>10</v>
      </c>
    </row>
    <row r="150" spans="1:8" x14ac:dyDescent="0.25">
      <c r="A150" t="b">
        <v>1</v>
      </c>
      <c r="B150">
        <v>255</v>
      </c>
      <c r="C150" t="s">
        <v>160</v>
      </c>
      <c r="D150" t="s">
        <v>85</v>
      </c>
      <c r="E150">
        <v>26.24</v>
      </c>
      <c r="F150" s="1">
        <v>2.2200000000000002</v>
      </c>
      <c r="G150">
        <v>0</v>
      </c>
      <c r="H150" t="s">
        <v>10</v>
      </c>
    </row>
    <row r="151" spans="1:8" x14ac:dyDescent="0.25">
      <c r="A151" t="b">
        <v>1</v>
      </c>
      <c r="B151">
        <v>255</v>
      </c>
      <c r="C151" t="s">
        <v>161</v>
      </c>
      <c r="D151" t="s">
        <v>85</v>
      </c>
      <c r="E151">
        <v>26.4</v>
      </c>
      <c r="F151" s="1">
        <v>1.98</v>
      </c>
      <c r="G151">
        <v>0</v>
      </c>
      <c r="H151" t="s">
        <v>10</v>
      </c>
    </row>
    <row r="152" spans="1:8" x14ac:dyDescent="0.25">
      <c r="A152" t="b">
        <v>1</v>
      </c>
      <c r="B152">
        <v>255</v>
      </c>
      <c r="C152" t="s">
        <v>162</v>
      </c>
      <c r="D152" t="s">
        <v>85</v>
      </c>
      <c r="E152">
        <v>26.6</v>
      </c>
      <c r="F152" s="1">
        <v>1.71</v>
      </c>
      <c r="G152">
        <v>0</v>
      </c>
      <c r="H152" t="s">
        <v>10</v>
      </c>
    </row>
    <row r="153" spans="1:8" x14ac:dyDescent="0.25">
      <c r="A153" t="b">
        <v>1</v>
      </c>
      <c r="B153">
        <v>255</v>
      </c>
      <c r="C153" t="s">
        <v>163</v>
      </c>
      <c r="D153" t="s">
        <v>87</v>
      </c>
      <c r="E153">
        <v>25.99</v>
      </c>
      <c r="F153" s="1">
        <v>2.68</v>
      </c>
      <c r="G153">
        <v>0</v>
      </c>
      <c r="H153" t="s">
        <v>10</v>
      </c>
    </row>
    <row r="154" spans="1:8" x14ac:dyDescent="0.25">
      <c r="A154" t="b">
        <v>1</v>
      </c>
      <c r="B154">
        <v>255</v>
      </c>
      <c r="C154" t="s">
        <v>164</v>
      </c>
      <c r="D154" t="s">
        <v>87</v>
      </c>
      <c r="E154">
        <v>25.86</v>
      </c>
      <c r="F154" s="1">
        <v>2.94</v>
      </c>
      <c r="G154">
        <v>0</v>
      </c>
      <c r="H154" t="s">
        <v>10</v>
      </c>
    </row>
    <row r="155" spans="1:8" x14ac:dyDescent="0.25">
      <c r="A155" t="b">
        <v>1</v>
      </c>
      <c r="B155">
        <v>255</v>
      </c>
      <c r="C155" t="s">
        <v>165</v>
      </c>
      <c r="D155" t="s">
        <v>87</v>
      </c>
      <c r="E155">
        <v>25.73</v>
      </c>
      <c r="F155" s="1">
        <v>3.24</v>
      </c>
      <c r="G155">
        <v>0</v>
      </c>
      <c r="H155" t="s">
        <v>10</v>
      </c>
    </row>
    <row r="156" spans="1:8" x14ac:dyDescent="0.25">
      <c r="A156" t="b">
        <v>1</v>
      </c>
      <c r="B156">
        <v>255</v>
      </c>
      <c r="C156" t="s">
        <v>166</v>
      </c>
      <c r="D156" t="s">
        <v>94</v>
      </c>
      <c r="E156">
        <v>26.54</v>
      </c>
      <c r="F156" s="1">
        <v>1.79</v>
      </c>
      <c r="G156">
        <v>0</v>
      </c>
      <c r="H156" t="s">
        <v>10</v>
      </c>
    </row>
    <row r="157" spans="1:8" x14ac:dyDescent="0.25">
      <c r="A157" t="b">
        <v>1</v>
      </c>
      <c r="B157">
        <v>255</v>
      </c>
      <c r="C157" t="s">
        <v>167</v>
      </c>
      <c r="D157" t="s">
        <v>94</v>
      </c>
      <c r="E157">
        <v>26.4</v>
      </c>
      <c r="F157" s="1">
        <v>1.97</v>
      </c>
      <c r="G157">
        <v>0</v>
      </c>
      <c r="H157" t="s">
        <v>10</v>
      </c>
    </row>
    <row r="158" spans="1:8" x14ac:dyDescent="0.25">
      <c r="A158" t="b">
        <v>1</v>
      </c>
      <c r="B158">
        <v>255</v>
      </c>
      <c r="C158" t="s">
        <v>168</v>
      </c>
      <c r="D158" t="s">
        <v>94</v>
      </c>
      <c r="E158">
        <v>26.55</v>
      </c>
      <c r="F158" s="1">
        <v>1.77</v>
      </c>
      <c r="G158">
        <v>0</v>
      </c>
      <c r="H158" t="s">
        <v>10</v>
      </c>
    </row>
    <row r="159" spans="1:8" x14ac:dyDescent="0.25">
      <c r="A159" t="b">
        <v>1</v>
      </c>
      <c r="B159">
        <v>255</v>
      </c>
      <c r="C159" t="s">
        <v>169</v>
      </c>
      <c r="D159" t="s">
        <v>96</v>
      </c>
      <c r="E159">
        <v>27.83</v>
      </c>
      <c r="F159" s="1">
        <v>0.69299999999999995</v>
      </c>
      <c r="G159">
        <v>0</v>
      </c>
    </row>
    <row r="160" spans="1:8" x14ac:dyDescent="0.25">
      <c r="A160" t="b">
        <v>1</v>
      </c>
      <c r="B160">
        <v>255</v>
      </c>
      <c r="C160" t="s">
        <v>170</v>
      </c>
      <c r="D160" t="s">
        <v>96</v>
      </c>
      <c r="E160">
        <v>27.61</v>
      </c>
      <c r="F160" s="1">
        <v>0.81499999999999995</v>
      </c>
      <c r="G160">
        <v>0</v>
      </c>
    </row>
    <row r="161" spans="1:8" x14ac:dyDescent="0.25">
      <c r="A161" t="b">
        <v>1</v>
      </c>
      <c r="B161">
        <v>255</v>
      </c>
      <c r="C161" t="s">
        <v>171</v>
      </c>
      <c r="D161" t="s">
        <v>96</v>
      </c>
      <c r="E161">
        <v>27.7</v>
      </c>
      <c r="F161" s="1">
        <v>0.76</v>
      </c>
      <c r="G161">
        <v>0</v>
      </c>
    </row>
    <row r="162" spans="1:8" x14ac:dyDescent="0.25">
      <c r="A162" t="b">
        <v>1</v>
      </c>
      <c r="B162">
        <v>255</v>
      </c>
      <c r="C162" t="s">
        <v>172</v>
      </c>
      <c r="D162" t="s">
        <v>98</v>
      </c>
      <c r="E162">
        <v>25.91</v>
      </c>
      <c r="F162" s="1">
        <v>2.83</v>
      </c>
      <c r="G162">
        <v>0</v>
      </c>
      <c r="H162" t="s">
        <v>10</v>
      </c>
    </row>
    <row r="163" spans="1:8" x14ac:dyDescent="0.25">
      <c r="A163" t="b">
        <v>1</v>
      </c>
      <c r="B163">
        <v>255</v>
      </c>
      <c r="C163" t="s">
        <v>173</v>
      </c>
      <c r="D163" t="s">
        <v>98</v>
      </c>
      <c r="E163">
        <v>25.85</v>
      </c>
      <c r="F163" s="1">
        <v>2.95</v>
      </c>
      <c r="G163">
        <v>0</v>
      </c>
      <c r="H163" t="s">
        <v>10</v>
      </c>
    </row>
    <row r="164" spans="1:8" x14ac:dyDescent="0.25">
      <c r="A164" t="b">
        <v>1</v>
      </c>
      <c r="B164">
        <v>255</v>
      </c>
      <c r="C164" t="s">
        <v>174</v>
      </c>
      <c r="D164" t="s">
        <v>98</v>
      </c>
      <c r="E164">
        <v>25.57</v>
      </c>
      <c r="F164" s="1">
        <v>3.63</v>
      </c>
      <c r="G164">
        <v>0</v>
      </c>
      <c r="H164" t="s">
        <v>10</v>
      </c>
    </row>
    <row r="165" spans="1:8" x14ac:dyDescent="0.25">
      <c r="A165" t="b">
        <v>1</v>
      </c>
      <c r="B165">
        <v>255</v>
      </c>
      <c r="C165" t="s">
        <v>175</v>
      </c>
      <c r="D165" t="s">
        <v>100</v>
      </c>
      <c r="E165">
        <v>24.83</v>
      </c>
      <c r="F165" s="1">
        <v>6.28</v>
      </c>
      <c r="G165">
        <v>0</v>
      </c>
      <c r="H165" t="s">
        <v>10</v>
      </c>
    </row>
    <row r="166" spans="1:8" x14ac:dyDescent="0.25">
      <c r="A166" t="b">
        <v>1</v>
      </c>
      <c r="B166">
        <v>255</v>
      </c>
      <c r="C166" t="s">
        <v>176</v>
      </c>
      <c r="D166" t="s">
        <v>100</v>
      </c>
      <c r="E166">
        <v>24.83</v>
      </c>
      <c r="F166" s="1">
        <v>6.26</v>
      </c>
      <c r="G166">
        <v>0</v>
      </c>
      <c r="H166" t="s">
        <v>10</v>
      </c>
    </row>
    <row r="167" spans="1:8" x14ac:dyDescent="0.25">
      <c r="A167" t="b">
        <v>1</v>
      </c>
      <c r="B167">
        <v>255</v>
      </c>
      <c r="C167" t="s">
        <v>177</v>
      </c>
      <c r="D167" t="s">
        <v>100</v>
      </c>
      <c r="E167">
        <v>24.81</v>
      </c>
      <c r="F167" s="1">
        <v>6.37</v>
      </c>
      <c r="G167">
        <v>0</v>
      </c>
      <c r="H167" t="s">
        <v>10</v>
      </c>
    </row>
    <row r="168" spans="1:8" x14ac:dyDescent="0.25">
      <c r="A168" t="b">
        <v>1</v>
      </c>
      <c r="B168">
        <v>255</v>
      </c>
      <c r="C168" t="s">
        <v>178</v>
      </c>
      <c r="D168" t="s">
        <v>102</v>
      </c>
      <c r="E168">
        <v>26.51</v>
      </c>
      <c r="F168" s="1">
        <v>1.82</v>
      </c>
      <c r="G168">
        <v>0</v>
      </c>
      <c r="H168" t="s">
        <v>10</v>
      </c>
    </row>
    <row r="169" spans="1:8" x14ac:dyDescent="0.25">
      <c r="A169" t="b">
        <v>1</v>
      </c>
      <c r="B169">
        <v>255</v>
      </c>
      <c r="C169" t="s">
        <v>179</v>
      </c>
      <c r="D169" t="s">
        <v>102</v>
      </c>
      <c r="E169">
        <v>26.56</v>
      </c>
      <c r="F169" s="1">
        <v>1.76</v>
      </c>
      <c r="G169">
        <v>0</v>
      </c>
      <c r="H169" t="s">
        <v>10</v>
      </c>
    </row>
    <row r="170" spans="1:8" x14ac:dyDescent="0.25">
      <c r="A170" t="b">
        <v>1</v>
      </c>
      <c r="B170">
        <v>255</v>
      </c>
      <c r="C170" t="s">
        <v>180</v>
      </c>
      <c r="D170" t="s">
        <v>102</v>
      </c>
      <c r="E170">
        <v>26.24</v>
      </c>
      <c r="F170" s="1">
        <v>2.2200000000000002</v>
      </c>
      <c r="G170">
        <v>0</v>
      </c>
      <c r="H170" t="s">
        <v>10</v>
      </c>
    </row>
    <row r="171" spans="1:8" x14ac:dyDescent="0.25">
      <c r="A171" t="b">
        <v>1</v>
      </c>
      <c r="B171">
        <v>255</v>
      </c>
      <c r="C171" t="s">
        <v>181</v>
      </c>
      <c r="D171" t="s">
        <v>104</v>
      </c>
      <c r="E171">
        <v>27.55</v>
      </c>
      <c r="F171" s="1">
        <v>0.84899999999999998</v>
      </c>
      <c r="G171">
        <v>0</v>
      </c>
    </row>
    <row r="172" spans="1:8" x14ac:dyDescent="0.25">
      <c r="A172" t="b">
        <v>1</v>
      </c>
      <c r="B172">
        <v>255</v>
      </c>
      <c r="C172" t="s">
        <v>182</v>
      </c>
      <c r="D172" t="s">
        <v>104</v>
      </c>
      <c r="E172">
        <v>27.85</v>
      </c>
      <c r="F172" s="1">
        <v>0.68300000000000005</v>
      </c>
      <c r="G172">
        <v>0</v>
      </c>
    </row>
    <row r="173" spans="1:8" x14ac:dyDescent="0.25">
      <c r="A173" t="b">
        <v>1</v>
      </c>
      <c r="B173">
        <v>255</v>
      </c>
      <c r="C173" t="s">
        <v>183</v>
      </c>
      <c r="D173" t="s">
        <v>104</v>
      </c>
      <c r="E173">
        <v>27.92</v>
      </c>
      <c r="F173" s="1">
        <v>0.64700000000000002</v>
      </c>
      <c r="G173">
        <v>0</v>
      </c>
    </row>
    <row r="174" spans="1:8" x14ac:dyDescent="0.25">
      <c r="A174" t="b">
        <v>1</v>
      </c>
      <c r="B174">
        <v>255</v>
      </c>
      <c r="C174" t="s">
        <v>184</v>
      </c>
      <c r="D174" t="s">
        <v>95</v>
      </c>
      <c r="E174">
        <v>27.65</v>
      </c>
      <c r="F174" s="1">
        <v>0.79</v>
      </c>
      <c r="G174">
        <v>0</v>
      </c>
    </row>
    <row r="175" spans="1:8" x14ac:dyDescent="0.25">
      <c r="A175" t="b">
        <v>1</v>
      </c>
      <c r="B175">
        <v>255</v>
      </c>
      <c r="C175" t="s">
        <v>185</v>
      </c>
      <c r="D175" t="s">
        <v>95</v>
      </c>
      <c r="E175">
        <v>26.77</v>
      </c>
      <c r="F175" s="1">
        <v>1.51</v>
      </c>
      <c r="G175">
        <v>0</v>
      </c>
      <c r="H175" t="s">
        <v>10</v>
      </c>
    </row>
    <row r="176" spans="1:8" x14ac:dyDescent="0.25">
      <c r="A176" t="b">
        <v>1</v>
      </c>
      <c r="B176">
        <v>255</v>
      </c>
      <c r="C176" t="s">
        <v>186</v>
      </c>
      <c r="D176" t="s">
        <v>95</v>
      </c>
      <c r="E176">
        <v>26.75</v>
      </c>
      <c r="F176" s="1">
        <v>1.53</v>
      </c>
      <c r="G176">
        <v>0</v>
      </c>
      <c r="H176" t="s">
        <v>10</v>
      </c>
    </row>
    <row r="177" spans="1:8" x14ac:dyDescent="0.25">
      <c r="A177" t="b">
        <v>1</v>
      </c>
      <c r="B177">
        <v>255</v>
      </c>
      <c r="C177" t="s">
        <v>187</v>
      </c>
      <c r="D177" t="s">
        <v>97</v>
      </c>
      <c r="E177">
        <v>23.64</v>
      </c>
      <c r="F177" s="1">
        <v>15</v>
      </c>
      <c r="G177">
        <v>0</v>
      </c>
      <c r="H177" t="s">
        <v>10</v>
      </c>
    </row>
    <row r="178" spans="1:8" x14ac:dyDescent="0.25">
      <c r="A178" t="b">
        <v>1</v>
      </c>
      <c r="B178">
        <v>255</v>
      </c>
      <c r="C178" t="s">
        <v>188</v>
      </c>
      <c r="D178" t="s">
        <v>97</v>
      </c>
      <c r="E178">
        <v>23.82</v>
      </c>
      <c r="F178" s="1">
        <v>13.2</v>
      </c>
      <c r="G178">
        <v>0</v>
      </c>
      <c r="H178" t="s">
        <v>10</v>
      </c>
    </row>
    <row r="179" spans="1:8" x14ac:dyDescent="0.25">
      <c r="A179" t="b">
        <v>1</v>
      </c>
      <c r="B179">
        <v>255</v>
      </c>
      <c r="C179" t="s">
        <v>189</v>
      </c>
      <c r="D179" t="s">
        <v>97</v>
      </c>
      <c r="E179">
        <v>24.1</v>
      </c>
      <c r="F179" s="1">
        <v>10.7</v>
      </c>
      <c r="G179">
        <v>0</v>
      </c>
      <c r="H179" t="s">
        <v>10</v>
      </c>
    </row>
    <row r="180" spans="1:8" x14ac:dyDescent="0.25">
      <c r="A180" t="b">
        <v>1</v>
      </c>
      <c r="B180">
        <v>255</v>
      </c>
      <c r="C180" t="s">
        <v>190</v>
      </c>
      <c r="D180" t="s">
        <v>99</v>
      </c>
      <c r="E180">
        <v>27.37</v>
      </c>
      <c r="F180" s="1">
        <v>0.97199999999999998</v>
      </c>
      <c r="G180">
        <v>0</v>
      </c>
    </row>
    <row r="181" spans="1:8" x14ac:dyDescent="0.25">
      <c r="A181" t="b">
        <v>1</v>
      </c>
      <c r="B181">
        <v>255</v>
      </c>
      <c r="C181" t="s">
        <v>191</v>
      </c>
      <c r="D181" t="s">
        <v>99</v>
      </c>
      <c r="E181">
        <v>26.94</v>
      </c>
      <c r="F181" s="1">
        <v>1.34</v>
      </c>
      <c r="G181">
        <v>0</v>
      </c>
      <c r="H181" t="s">
        <v>10</v>
      </c>
    </row>
    <row r="182" spans="1:8" x14ac:dyDescent="0.25">
      <c r="A182" t="b">
        <v>1</v>
      </c>
      <c r="B182">
        <v>255</v>
      </c>
      <c r="C182" t="s">
        <v>192</v>
      </c>
      <c r="D182" t="s">
        <v>99</v>
      </c>
      <c r="E182">
        <v>26.5</v>
      </c>
      <c r="F182" s="1">
        <v>1.84</v>
      </c>
      <c r="G182">
        <v>0</v>
      </c>
      <c r="H182" t="s">
        <v>10</v>
      </c>
    </row>
    <row r="183" spans="1:8" x14ac:dyDescent="0.25">
      <c r="A183" t="b">
        <v>1</v>
      </c>
      <c r="B183">
        <v>255</v>
      </c>
      <c r="C183" t="s">
        <v>193</v>
      </c>
      <c r="D183" t="s">
        <v>101</v>
      </c>
      <c r="E183">
        <v>25.5</v>
      </c>
      <c r="F183" s="1">
        <v>3.83</v>
      </c>
      <c r="G183">
        <v>0</v>
      </c>
      <c r="H183" t="s">
        <v>10</v>
      </c>
    </row>
    <row r="184" spans="1:8" x14ac:dyDescent="0.25">
      <c r="A184" t="b">
        <v>1</v>
      </c>
      <c r="B184">
        <v>255</v>
      </c>
      <c r="C184" t="s">
        <v>194</v>
      </c>
      <c r="D184" t="s">
        <v>101</v>
      </c>
      <c r="E184">
        <v>25.68</v>
      </c>
      <c r="F184" s="1">
        <v>3.36</v>
      </c>
      <c r="G184">
        <v>0</v>
      </c>
      <c r="H184" t="s">
        <v>10</v>
      </c>
    </row>
    <row r="185" spans="1:8" x14ac:dyDescent="0.25">
      <c r="A185" t="b">
        <v>1</v>
      </c>
      <c r="B185">
        <v>255</v>
      </c>
      <c r="C185" t="s">
        <v>195</v>
      </c>
      <c r="D185" t="s">
        <v>101</v>
      </c>
      <c r="E185">
        <v>25.62</v>
      </c>
      <c r="F185" s="1">
        <v>3.5</v>
      </c>
      <c r="G185">
        <v>0</v>
      </c>
      <c r="H185" t="s">
        <v>10</v>
      </c>
    </row>
    <row r="186" spans="1:8" x14ac:dyDescent="0.25">
      <c r="A186" t="b">
        <v>1</v>
      </c>
      <c r="B186">
        <v>255</v>
      </c>
      <c r="C186" t="s">
        <v>196</v>
      </c>
      <c r="D186" t="s">
        <v>103</v>
      </c>
      <c r="E186">
        <v>26.52</v>
      </c>
      <c r="F186" s="1">
        <v>1.81</v>
      </c>
      <c r="G186">
        <v>0</v>
      </c>
      <c r="H186" t="s">
        <v>10</v>
      </c>
    </row>
    <row r="187" spans="1:8" x14ac:dyDescent="0.25">
      <c r="A187" t="b">
        <v>1</v>
      </c>
      <c r="B187">
        <v>255</v>
      </c>
      <c r="C187" t="s">
        <v>197</v>
      </c>
      <c r="D187" t="s">
        <v>103</v>
      </c>
      <c r="E187">
        <v>26.44</v>
      </c>
      <c r="F187" s="1">
        <v>1.92</v>
      </c>
      <c r="G187">
        <v>0</v>
      </c>
      <c r="H187" t="s">
        <v>10</v>
      </c>
    </row>
    <row r="188" spans="1:8" x14ac:dyDescent="0.25">
      <c r="A188" t="b">
        <v>1</v>
      </c>
      <c r="B188">
        <v>255</v>
      </c>
      <c r="C188" t="s">
        <v>198</v>
      </c>
      <c r="D188" t="s">
        <v>103</v>
      </c>
      <c r="E188">
        <v>26.77</v>
      </c>
      <c r="F188" s="1">
        <v>1.51</v>
      </c>
      <c r="G188">
        <v>0</v>
      </c>
      <c r="H188" t="s">
        <v>10</v>
      </c>
    </row>
    <row r="189" spans="1:8" x14ac:dyDescent="0.25">
      <c r="A189" t="b">
        <v>1</v>
      </c>
      <c r="B189">
        <v>255</v>
      </c>
      <c r="C189" t="s">
        <v>199</v>
      </c>
      <c r="D189" t="s">
        <v>105</v>
      </c>
      <c r="E189">
        <v>26.26</v>
      </c>
      <c r="F189" s="1">
        <v>2.19</v>
      </c>
      <c r="G189">
        <v>0</v>
      </c>
      <c r="H189" t="s">
        <v>10</v>
      </c>
    </row>
    <row r="190" spans="1:8" x14ac:dyDescent="0.25">
      <c r="A190" t="b">
        <v>1</v>
      </c>
      <c r="B190">
        <v>255</v>
      </c>
      <c r="C190" t="s">
        <v>200</v>
      </c>
      <c r="D190" t="s">
        <v>105</v>
      </c>
      <c r="E190">
        <v>26.53</v>
      </c>
      <c r="F190" s="1">
        <v>1.8</v>
      </c>
      <c r="G190">
        <v>0</v>
      </c>
      <c r="H190" t="s">
        <v>10</v>
      </c>
    </row>
    <row r="191" spans="1:8" x14ac:dyDescent="0.25">
      <c r="A191" t="b">
        <v>1</v>
      </c>
      <c r="B191">
        <v>255</v>
      </c>
      <c r="C191" t="s">
        <v>201</v>
      </c>
      <c r="D191" t="s">
        <v>105</v>
      </c>
      <c r="E191">
        <v>27.34</v>
      </c>
      <c r="F191" s="1">
        <v>0.995</v>
      </c>
      <c r="G191">
        <v>0</v>
      </c>
    </row>
    <row r="192" spans="1:8" x14ac:dyDescent="0.25">
      <c r="A192" t="b">
        <v>1</v>
      </c>
      <c r="B192">
        <v>255</v>
      </c>
      <c r="C192" t="s">
        <v>202</v>
      </c>
      <c r="D192" t="s">
        <v>112</v>
      </c>
      <c r="E192">
        <v>27.3</v>
      </c>
      <c r="F192" s="1">
        <v>1.03</v>
      </c>
      <c r="G192">
        <v>0</v>
      </c>
      <c r="H192" t="s">
        <v>10</v>
      </c>
    </row>
    <row r="193" spans="1:8" x14ac:dyDescent="0.25">
      <c r="A193" t="b">
        <v>1</v>
      </c>
      <c r="B193">
        <v>255</v>
      </c>
      <c r="C193" t="s">
        <v>203</v>
      </c>
      <c r="D193" t="s">
        <v>112</v>
      </c>
      <c r="E193">
        <v>26.77</v>
      </c>
      <c r="F193" s="1">
        <v>1.5</v>
      </c>
      <c r="G193">
        <v>0</v>
      </c>
      <c r="H193" t="s">
        <v>10</v>
      </c>
    </row>
    <row r="194" spans="1:8" x14ac:dyDescent="0.25">
      <c r="A194" t="b">
        <v>1</v>
      </c>
      <c r="B194">
        <v>255</v>
      </c>
      <c r="C194" t="s">
        <v>204</v>
      </c>
      <c r="D194" t="s">
        <v>112</v>
      </c>
      <c r="E194">
        <v>26.65</v>
      </c>
      <c r="F194" s="1">
        <v>1.64</v>
      </c>
      <c r="G194">
        <v>0</v>
      </c>
      <c r="H194" t="s">
        <v>10</v>
      </c>
    </row>
    <row r="195" spans="1:8" x14ac:dyDescent="0.25">
      <c r="A195" t="b">
        <v>1</v>
      </c>
      <c r="B195">
        <v>255</v>
      </c>
      <c r="C195" t="s">
        <v>205</v>
      </c>
      <c r="D195" t="s">
        <v>114</v>
      </c>
      <c r="E195">
        <v>27.19</v>
      </c>
      <c r="F195" s="1">
        <v>1.1100000000000001</v>
      </c>
      <c r="G195">
        <v>0</v>
      </c>
      <c r="H195" t="s">
        <v>10</v>
      </c>
    </row>
    <row r="196" spans="1:8" x14ac:dyDescent="0.25">
      <c r="A196" t="b">
        <v>1</v>
      </c>
      <c r="B196">
        <v>255</v>
      </c>
      <c r="C196" t="s">
        <v>206</v>
      </c>
      <c r="D196" t="s">
        <v>114</v>
      </c>
      <c r="E196">
        <v>27.33</v>
      </c>
      <c r="F196" s="1">
        <v>0.999</v>
      </c>
      <c r="G196">
        <v>0</v>
      </c>
    </row>
    <row r="197" spans="1:8" x14ac:dyDescent="0.25">
      <c r="A197" t="b">
        <v>1</v>
      </c>
      <c r="B197">
        <v>255</v>
      </c>
      <c r="C197" t="s">
        <v>207</v>
      </c>
      <c r="D197" t="s">
        <v>114</v>
      </c>
      <c r="E197">
        <v>27.32</v>
      </c>
      <c r="F197" s="1">
        <v>1.01</v>
      </c>
      <c r="G197">
        <v>0</v>
      </c>
      <c r="H197" t="s">
        <v>10</v>
      </c>
    </row>
    <row r="198" spans="1:8" x14ac:dyDescent="0.25">
      <c r="A198" t="b">
        <v>1</v>
      </c>
      <c r="B198">
        <v>255</v>
      </c>
      <c r="C198" t="s">
        <v>208</v>
      </c>
      <c r="D198" t="s">
        <v>116</v>
      </c>
      <c r="E198">
        <v>25.99</v>
      </c>
      <c r="F198" s="1">
        <v>2.67</v>
      </c>
      <c r="G198">
        <v>0</v>
      </c>
      <c r="H198" t="s">
        <v>10</v>
      </c>
    </row>
    <row r="199" spans="1:8" x14ac:dyDescent="0.25">
      <c r="A199" t="b">
        <v>1</v>
      </c>
      <c r="B199">
        <v>255</v>
      </c>
      <c r="C199" t="s">
        <v>209</v>
      </c>
      <c r="D199" t="s">
        <v>116</v>
      </c>
      <c r="E199">
        <v>26.33</v>
      </c>
      <c r="F199" s="1">
        <v>2.08</v>
      </c>
      <c r="G199">
        <v>0</v>
      </c>
      <c r="H199" t="s">
        <v>10</v>
      </c>
    </row>
    <row r="200" spans="1:8" x14ac:dyDescent="0.25">
      <c r="A200" t="b">
        <v>1</v>
      </c>
      <c r="B200">
        <v>255</v>
      </c>
      <c r="C200" t="s">
        <v>210</v>
      </c>
      <c r="D200" t="s">
        <v>116</v>
      </c>
      <c r="E200">
        <v>26.23</v>
      </c>
      <c r="F200" s="1">
        <v>2.2400000000000002</v>
      </c>
      <c r="G200">
        <v>0</v>
      </c>
      <c r="H200" t="s">
        <v>10</v>
      </c>
    </row>
    <row r="201" spans="1:8" x14ac:dyDescent="0.25">
      <c r="A201" t="b">
        <v>1</v>
      </c>
      <c r="B201">
        <v>255</v>
      </c>
      <c r="C201" t="s">
        <v>211</v>
      </c>
      <c r="D201" t="s">
        <v>118</v>
      </c>
      <c r="E201">
        <v>30.32</v>
      </c>
      <c r="F201" s="1">
        <v>0.111</v>
      </c>
      <c r="G201">
        <v>0</v>
      </c>
    </row>
    <row r="202" spans="1:8" x14ac:dyDescent="0.25">
      <c r="A202" t="b">
        <v>1</v>
      </c>
      <c r="B202">
        <v>255</v>
      </c>
      <c r="C202" t="s">
        <v>212</v>
      </c>
      <c r="D202" t="s">
        <v>118</v>
      </c>
      <c r="E202">
        <v>29.76</v>
      </c>
      <c r="F202" s="1">
        <v>0.16800000000000001</v>
      </c>
      <c r="G202">
        <v>0</v>
      </c>
    </row>
    <row r="203" spans="1:8" x14ac:dyDescent="0.25">
      <c r="A203" t="b">
        <v>1</v>
      </c>
      <c r="B203">
        <v>255</v>
      </c>
      <c r="C203" t="s">
        <v>213</v>
      </c>
      <c r="D203" t="s">
        <v>118</v>
      </c>
      <c r="E203">
        <v>29.65</v>
      </c>
      <c r="F203" s="1">
        <v>0.182</v>
      </c>
      <c r="G203">
        <v>0</v>
      </c>
    </row>
    <row r="204" spans="1:8" x14ac:dyDescent="0.25">
      <c r="A204" t="b">
        <v>1</v>
      </c>
      <c r="B204">
        <v>255</v>
      </c>
      <c r="C204" t="s">
        <v>214</v>
      </c>
      <c r="D204" t="s">
        <v>120</v>
      </c>
      <c r="E204">
        <v>26.2</v>
      </c>
      <c r="F204" s="1">
        <v>2.29</v>
      </c>
      <c r="G204">
        <v>0</v>
      </c>
      <c r="H204" t="s">
        <v>10</v>
      </c>
    </row>
    <row r="205" spans="1:8" x14ac:dyDescent="0.25">
      <c r="A205" t="b">
        <v>1</v>
      </c>
      <c r="B205">
        <v>255</v>
      </c>
      <c r="C205" t="s">
        <v>215</v>
      </c>
      <c r="D205" t="s">
        <v>120</v>
      </c>
      <c r="E205">
        <v>26.63</v>
      </c>
      <c r="F205" s="1">
        <v>1.67</v>
      </c>
      <c r="G205">
        <v>0</v>
      </c>
      <c r="H205" t="s">
        <v>10</v>
      </c>
    </row>
    <row r="206" spans="1:8" x14ac:dyDescent="0.25">
      <c r="A206" t="b">
        <v>1</v>
      </c>
      <c r="B206">
        <v>255</v>
      </c>
      <c r="C206" t="s">
        <v>216</v>
      </c>
      <c r="D206" t="s">
        <v>120</v>
      </c>
      <c r="E206">
        <v>26.31</v>
      </c>
      <c r="F206" s="1">
        <v>2.12</v>
      </c>
      <c r="G206">
        <v>0</v>
      </c>
      <c r="H206" t="s">
        <v>10</v>
      </c>
    </row>
    <row r="207" spans="1:8" x14ac:dyDescent="0.25">
      <c r="A207" t="b">
        <v>1</v>
      </c>
      <c r="B207">
        <v>255</v>
      </c>
      <c r="C207" t="s">
        <v>217</v>
      </c>
      <c r="D207" t="s">
        <v>122</v>
      </c>
      <c r="E207">
        <v>23.99</v>
      </c>
      <c r="F207" s="1">
        <v>11.6</v>
      </c>
      <c r="G207">
        <v>0</v>
      </c>
      <c r="H207" t="s">
        <v>10</v>
      </c>
    </row>
    <row r="208" spans="1:8" x14ac:dyDescent="0.25">
      <c r="A208" t="b">
        <v>1</v>
      </c>
      <c r="B208">
        <v>255</v>
      </c>
      <c r="C208" t="s">
        <v>218</v>
      </c>
      <c r="D208" t="s">
        <v>122</v>
      </c>
      <c r="E208">
        <v>24.03</v>
      </c>
      <c r="F208" s="1">
        <v>11.2</v>
      </c>
      <c r="G208">
        <v>0</v>
      </c>
      <c r="H208" t="s">
        <v>10</v>
      </c>
    </row>
    <row r="209" spans="1:8" x14ac:dyDescent="0.25">
      <c r="A209" t="b">
        <v>1</v>
      </c>
      <c r="B209">
        <v>255</v>
      </c>
      <c r="C209" t="s">
        <v>219</v>
      </c>
      <c r="D209" t="s">
        <v>122</v>
      </c>
      <c r="E209">
        <v>24.46</v>
      </c>
      <c r="F209" s="1">
        <v>8.2200000000000006</v>
      </c>
      <c r="G209">
        <v>0</v>
      </c>
      <c r="H209" t="s">
        <v>10</v>
      </c>
    </row>
    <row r="210" spans="1:8" x14ac:dyDescent="0.25">
      <c r="A210" t="b">
        <v>1</v>
      </c>
      <c r="B210">
        <v>255</v>
      </c>
      <c r="C210" t="s">
        <v>220</v>
      </c>
      <c r="D210" t="s">
        <v>113</v>
      </c>
      <c r="E210">
        <v>29.04</v>
      </c>
      <c r="F210" s="1">
        <v>0.28499999999999998</v>
      </c>
      <c r="G210">
        <v>0</v>
      </c>
    </row>
    <row r="211" spans="1:8" x14ac:dyDescent="0.25">
      <c r="A211" t="b">
        <v>1</v>
      </c>
      <c r="B211">
        <v>255</v>
      </c>
      <c r="C211" t="s">
        <v>221</v>
      </c>
      <c r="D211" t="s">
        <v>113</v>
      </c>
      <c r="E211">
        <v>28.74</v>
      </c>
      <c r="F211" s="1">
        <v>0.35599999999999998</v>
      </c>
      <c r="G211">
        <v>0</v>
      </c>
    </row>
    <row r="212" spans="1:8" x14ac:dyDescent="0.25">
      <c r="A212" t="b">
        <v>1</v>
      </c>
      <c r="B212">
        <v>255</v>
      </c>
      <c r="C212" t="s">
        <v>222</v>
      </c>
      <c r="D212" t="s">
        <v>113</v>
      </c>
      <c r="E212">
        <v>29.26</v>
      </c>
      <c r="F212" s="1">
        <v>0.24199999999999999</v>
      </c>
      <c r="G212">
        <v>0</v>
      </c>
    </row>
    <row r="213" spans="1:8" x14ac:dyDescent="0.25">
      <c r="A213" t="b">
        <v>1</v>
      </c>
      <c r="B213">
        <v>255</v>
      </c>
      <c r="C213" t="s">
        <v>223</v>
      </c>
      <c r="D213" t="s">
        <v>115</v>
      </c>
      <c r="E213">
        <v>24.13</v>
      </c>
      <c r="F213" s="1">
        <v>10.5</v>
      </c>
      <c r="G213">
        <v>0</v>
      </c>
      <c r="H213" t="s">
        <v>10</v>
      </c>
    </row>
    <row r="214" spans="1:8" x14ac:dyDescent="0.25">
      <c r="A214" t="b">
        <v>1</v>
      </c>
      <c r="B214">
        <v>255</v>
      </c>
      <c r="C214" t="s">
        <v>224</v>
      </c>
      <c r="D214" t="s">
        <v>115</v>
      </c>
      <c r="E214">
        <v>23.86</v>
      </c>
      <c r="F214" s="1">
        <v>12.8</v>
      </c>
      <c r="G214">
        <v>0</v>
      </c>
      <c r="H214" t="s">
        <v>10</v>
      </c>
    </row>
    <row r="215" spans="1:8" x14ac:dyDescent="0.25">
      <c r="A215" t="b">
        <v>1</v>
      </c>
      <c r="B215">
        <v>255</v>
      </c>
      <c r="C215" t="s">
        <v>225</v>
      </c>
      <c r="D215" t="s">
        <v>115</v>
      </c>
      <c r="E215">
        <v>23.76</v>
      </c>
      <c r="F215" s="1">
        <v>13.8</v>
      </c>
      <c r="G215">
        <v>0</v>
      </c>
      <c r="H215" t="s">
        <v>10</v>
      </c>
    </row>
    <row r="216" spans="1:8" x14ac:dyDescent="0.25">
      <c r="A216" t="b">
        <v>1</v>
      </c>
      <c r="B216">
        <v>255</v>
      </c>
      <c r="C216" t="s">
        <v>226</v>
      </c>
      <c r="D216" t="s">
        <v>117</v>
      </c>
      <c r="E216">
        <v>26.63</v>
      </c>
      <c r="F216" s="1">
        <v>1.67</v>
      </c>
      <c r="G216">
        <v>0</v>
      </c>
      <c r="H216" t="s">
        <v>10</v>
      </c>
    </row>
    <row r="217" spans="1:8" x14ac:dyDescent="0.25">
      <c r="A217" t="b">
        <v>1</v>
      </c>
      <c r="B217">
        <v>255</v>
      </c>
      <c r="C217" t="s">
        <v>227</v>
      </c>
      <c r="D217" t="s">
        <v>117</v>
      </c>
      <c r="E217">
        <v>27.16</v>
      </c>
      <c r="F217" s="1">
        <v>1.1299999999999999</v>
      </c>
      <c r="G217">
        <v>0</v>
      </c>
      <c r="H217" t="s">
        <v>10</v>
      </c>
    </row>
    <row r="218" spans="1:8" x14ac:dyDescent="0.25">
      <c r="A218" t="b">
        <v>1</v>
      </c>
      <c r="B218">
        <v>255</v>
      </c>
      <c r="C218" t="s">
        <v>228</v>
      </c>
      <c r="D218" t="s">
        <v>117</v>
      </c>
      <c r="E218">
        <v>26.88</v>
      </c>
      <c r="F218" s="1">
        <v>1.39</v>
      </c>
      <c r="G218">
        <v>0</v>
      </c>
      <c r="H218" t="s">
        <v>10</v>
      </c>
    </row>
    <row r="219" spans="1:8" x14ac:dyDescent="0.25">
      <c r="A219" t="b">
        <v>1</v>
      </c>
      <c r="B219">
        <v>255</v>
      </c>
      <c r="C219" t="s">
        <v>229</v>
      </c>
      <c r="D219" t="s">
        <v>119</v>
      </c>
      <c r="E219">
        <v>26.33</v>
      </c>
      <c r="F219" s="1">
        <v>2.09</v>
      </c>
      <c r="G219">
        <v>0</v>
      </c>
      <c r="H219" t="s">
        <v>10</v>
      </c>
    </row>
    <row r="220" spans="1:8" x14ac:dyDescent="0.25">
      <c r="A220" t="b">
        <v>1</v>
      </c>
      <c r="B220">
        <v>255</v>
      </c>
      <c r="C220" t="s">
        <v>230</v>
      </c>
      <c r="D220" t="s">
        <v>119</v>
      </c>
      <c r="E220">
        <v>26.51</v>
      </c>
      <c r="F220" s="1">
        <v>1.83</v>
      </c>
      <c r="G220">
        <v>0</v>
      </c>
      <c r="H220" t="s">
        <v>10</v>
      </c>
    </row>
    <row r="221" spans="1:8" x14ac:dyDescent="0.25">
      <c r="A221" t="b">
        <v>1</v>
      </c>
      <c r="B221">
        <v>255</v>
      </c>
      <c r="C221" t="s">
        <v>231</v>
      </c>
      <c r="D221" t="s">
        <v>119</v>
      </c>
      <c r="E221">
        <v>26.53</v>
      </c>
      <c r="F221" s="1">
        <v>1.79</v>
      </c>
      <c r="G221">
        <v>0</v>
      </c>
      <c r="H221" t="s">
        <v>10</v>
      </c>
    </row>
    <row r="222" spans="1:8" x14ac:dyDescent="0.25">
      <c r="A222" t="b">
        <v>1</v>
      </c>
      <c r="B222">
        <v>255</v>
      </c>
      <c r="C222" t="s">
        <v>232</v>
      </c>
      <c r="D222" t="s">
        <v>121</v>
      </c>
      <c r="E222">
        <v>25.5</v>
      </c>
      <c r="F222" s="1">
        <v>3.82</v>
      </c>
      <c r="G222">
        <v>0</v>
      </c>
      <c r="H222" t="s">
        <v>10</v>
      </c>
    </row>
    <row r="223" spans="1:8" x14ac:dyDescent="0.25">
      <c r="A223" t="b">
        <v>1</v>
      </c>
      <c r="B223">
        <v>255</v>
      </c>
      <c r="C223" t="s">
        <v>233</v>
      </c>
      <c r="D223" t="s">
        <v>121</v>
      </c>
      <c r="E223">
        <v>25.54</v>
      </c>
      <c r="F223" s="1">
        <v>3.72</v>
      </c>
      <c r="G223">
        <v>0</v>
      </c>
      <c r="H223" t="s">
        <v>10</v>
      </c>
    </row>
    <row r="224" spans="1:8" x14ac:dyDescent="0.25">
      <c r="A224" t="b">
        <v>1</v>
      </c>
      <c r="B224">
        <v>255</v>
      </c>
      <c r="C224" t="s">
        <v>234</v>
      </c>
      <c r="D224" t="s">
        <v>121</v>
      </c>
      <c r="E224">
        <v>25.48</v>
      </c>
      <c r="F224" s="1">
        <v>3.88</v>
      </c>
      <c r="G224">
        <v>0</v>
      </c>
      <c r="H224" t="s">
        <v>10</v>
      </c>
    </row>
    <row r="225" spans="1:8" x14ac:dyDescent="0.25">
      <c r="A225" t="b">
        <v>1</v>
      </c>
      <c r="B225">
        <v>255</v>
      </c>
      <c r="C225" t="s">
        <v>235</v>
      </c>
      <c r="D225" t="s">
        <v>123</v>
      </c>
      <c r="E225">
        <v>25.87</v>
      </c>
      <c r="F225" s="1">
        <v>2.91</v>
      </c>
      <c r="G225">
        <v>0</v>
      </c>
      <c r="H225" t="s">
        <v>10</v>
      </c>
    </row>
    <row r="226" spans="1:8" x14ac:dyDescent="0.25">
      <c r="A226" t="b">
        <v>1</v>
      </c>
      <c r="B226">
        <v>255</v>
      </c>
      <c r="C226" t="s">
        <v>236</v>
      </c>
      <c r="D226" t="s">
        <v>123</v>
      </c>
      <c r="E226">
        <v>26.01</v>
      </c>
      <c r="F226" s="1">
        <v>2.64</v>
      </c>
      <c r="G226">
        <v>0</v>
      </c>
      <c r="H226" t="s">
        <v>10</v>
      </c>
    </row>
    <row r="227" spans="1:8" x14ac:dyDescent="0.25">
      <c r="A227" t="b">
        <v>1</v>
      </c>
      <c r="B227">
        <v>255</v>
      </c>
      <c r="C227" t="s">
        <v>237</v>
      </c>
      <c r="D227" t="s">
        <v>123</v>
      </c>
      <c r="E227">
        <v>26.03</v>
      </c>
      <c r="F227" s="1">
        <v>2.59</v>
      </c>
      <c r="G227">
        <v>0</v>
      </c>
      <c r="H227" t="s">
        <v>10</v>
      </c>
    </row>
    <row r="228" spans="1:8" x14ac:dyDescent="0.25">
      <c r="A228" t="b">
        <v>1</v>
      </c>
      <c r="B228">
        <v>255</v>
      </c>
      <c r="C228" t="s">
        <v>238</v>
      </c>
      <c r="D228" t="s">
        <v>130</v>
      </c>
      <c r="E228">
        <v>26.63</v>
      </c>
      <c r="F228" s="1">
        <v>1.67</v>
      </c>
      <c r="G228">
        <v>0</v>
      </c>
      <c r="H228" t="s">
        <v>10</v>
      </c>
    </row>
    <row r="229" spans="1:8" x14ac:dyDescent="0.25">
      <c r="A229" t="b">
        <v>1</v>
      </c>
      <c r="B229">
        <v>255</v>
      </c>
      <c r="C229" t="s">
        <v>239</v>
      </c>
      <c r="D229" t="s">
        <v>130</v>
      </c>
      <c r="E229">
        <v>26.62</v>
      </c>
      <c r="F229" s="1">
        <v>1.68</v>
      </c>
      <c r="G229">
        <v>0</v>
      </c>
      <c r="H229" t="s">
        <v>10</v>
      </c>
    </row>
    <row r="230" spans="1:8" x14ac:dyDescent="0.25">
      <c r="A230" t="b">
        <v>1</v>
      </c>
      <c r="B230">
        <v>255</v>
      </c>
      <c r="C230" t="s">
        <v>240</v>
      </c>
      <c r="D230" t="s">
        <v>130</v>
      </c>
      <c r="E230">
        <v>26.91</v>
      </c>
      <c r="F230" s="1">
        <v>1.36</v>
      </c>
      <c r="G230">
        <v>0</v>
      </c>
      <c r="H230" t="s">
        <v>10</v>
      </c>
    </row>
    <row r="231" spans="1:8" x14ac:dyDescent="0.25">
      <c r="A231" t="b">
        <v>1</v>
      </c>
      <c r="B231">
        <v>255</v>
      </c>
      <c r="C231" t="s">
        <v>241</v>
      </c>
      <c r="D231" t="s">
        <v>132</v>
      </c>
      <c r="E231">
        <v>28.04</v>
      </c>
      <c r="F231" s="1">
        <v>0.59299999999999997</v>
      </c>
      <c r="G231">
        <v>0</v>
      </c>
    </row>
    <row r="232" spans="1:8" x14ac:dyDescent="0.25">
      <c r="A232" t="b">
        <v>1</v>
      </c>
      <c r="B232">
        <v>255</v>
      </c>
      <c r="C232" t="s">
        <v>242</v>
      </c>
      <c r="D232" t="s">
        <v>132</v>
      </c>
      <c r="E232">
        <v>28.99</v>
      </c>
      <c r="F232" s="1">
        <v>0.29499999999999998</v>
      </c>
      <c r="G232">
        <v>0</v>
      </c>
    </row>
    <row r="233" spans="1:8" x14ac:dyDescent="0.25">
      <c r="A233" t="b">
        <v>1</v>
      </c>
      <c r="B233">
        <v>255</v>
      </c>
      <c r="C233" t="s">
        <v>243</v>
      </c>
      <c r="D233" t="s">
        <v>132</v>
      </c>
      <c r="E233">
        <v>28.44</v>
      </c>
      <c r="F233" s="1">
        <v>0.442</v>
      </c>
      <c r="G233">
        <v>0</v>
      </c>
    </row>
    <row r="234" spans="1:8" x14ac:dyDescent="0.25">
      <c r="A234" t="b">
        <v>1</v>
      </c>
      <c r="B234">
        <v>255</v>
      </c>
      <c r="C234" t="s">
        <v>244</v>
      </c>
      <c r="D234" t="s">
        <v>134</v>
      </c>
      <c r="E234">
        <v>27.9</v>
      </c>
      <c r="F234" s="1">
        <v>0.65700000000000003</v>
      </c>
      <c r="G234">
        <v>0</v>
      </c>
    </row>
    <row r="235" spans="1:8" x14ac:dyDescent="0.25">
      <c r="A235" t="b">
        <v>1</v>
      </c>
      <c r="B235">
        <v>255</v>
      </c>
      <c r="C235" t="s">
        <v>245</v>
      </c>
      <c r="D235" t="s">
        <v>134</v>
      </c>
      <c r="E235">
        <v>28.29</v>
      </c>
      <c r="F235" s="1">
        <v>0.49399999999999999</v>
      </c>
      <c r="G235">
        <v>0</v>
      </c>
    </row>
    <row r="236" spans="1:8" x14ac:dyDescent="0.25">
      <c r="A236" t="b">
        <v>1</v>
      </c>
      <c r="B236">
        <v>255</v>
      </c>
      <c r="C236" t="s">
        <v>246</v>
      </c>
      <c r="D236" t="s">
        <v>134</v>
      </c>
      <c r="E236">
        <v>27.66</v>
      </c>
      <c r="F236" s="1">
        <v>0.78400000000000003</v>
      </c>
      <c r="G236">
        <v>0</v>
      </c>
    </row>
    <row r="237" spans="1:8" x14ac:dyDescent="0.25">
      <c r="A237" t="b">
        <v>1</v>
      </c>
      <c r="B237">
        <v>255</v>
      </c>
      <c r="C237" t="s">
        <v>247</v>
      </c>
      <c r="D237" t="s">
        <v>136</v>
      </c>
      <c r="E237">
        <v>26.64</v>
      </c>
      <c r="F237" s="1">
        <v>1.66</v>
      </c>
      <c r="G237">
        <v>0</v>
      </c>
      <c r="H237" t="s">
        <v>10</v>
      </c>
    </row>
    <row r="238" spans="1:8" x14ac:dyDescent="0.25">
      <c r="A238" t="b">
        <v>1</v>
      </c>
      <c r="B238">
        <v>255</v>
      </c>
      <c r="C238" t="s">
        <v>248</v>
      </c>
      <c r="D238" t="s">
        <v>136</v>
      </c>
      <c r="E238">
        <v>26.73</v>
      </c>
      <c r="F238" s="1">
        <v>1.55</v>
      </c>
      <c r="G238">
        <v>0</v>
      </c>
      <c r="H238" t="s">
        <v>10</v>
      </c>
    </row>
    <row r="239" spans="1:8" x14ac:dyDescent="0.25">
      <c r="A239" t="b">
        <v>1</v>
      </c>
      <c r="B239">
        <v>255</v>
      </c>
      <c r="C239" t="s">
        <v>249</v>
      </c>
      <c r="D239" t="s">
        <v>136</v>
      </c>
      <c r="E239">
        <v>26.45</v>
      </c>
      <c r="F239" s="1">
        <v>1.91</v>
      </c>
      <c r="G239">
        <v>0</v>
      </c>
      <c r="H239" t="s">
        <v>10</v>
      </c>
    </row>
    <row r="240" spans="1:8" x14ac:dyDescent="0.25">
      <c r="A240" t="b">
        <v>1</v>
      </c>
      <c r="B240">
        <v>255</v>
      </c>
      <c r="C240" t="s">
        <v>250</v>
      </c>
      <c r="D240" t="s">
        <v>138</v>
      </c>
      <c r="E240">
        <v>26.46</v>
      </c>
      <c r="F240" s="1">
        <v>1.89</v>
      </c>
      <c r="G240">
        <v>0</v>
      </c>
      <c r="H240" t="s">
        <v>10</v>
      </c>
    </row>
    <row r="241" spans="1:8" x14ac:dyDescent="0.25">
      <c r="A241" t="b">
        <v>1</v>
      </c>
      <c r="B241">
        <v>255</v>
      </c>
      <c r="C241" t="s">
        <v>251</v>
      </c>
      <c r="D241" t="s">
        <v>138</v>
      </c>
      <c r="E241">
        <v>26.14</v>
      </c>
      <c r="F241" s="1">
        <v>2.39</v>
      </c>
      <c r="G241">
        <v>0</v>
      </c>
      <c r="H241" t="s">
        <v>10</v>
      </c>
    </row>
    <row r="242" spans="1:8" x14ac:dyDescent="0.25">
      <c r="A242" t="b">
        <v>1</v>
      </c>
      <c r="B242">
        <v>255</v>
      </c>
      <c r="C242" t="s">
        <v>252</v>
      </c>
      <c r="D242" t="s">
        <v>138</v>
      </c>
      <c r="E242">
        <v>26.32</v>
      </c>
      <c r="F242" s="1">
        <v>2.1</v>
      </c>
      <c r="G242">
        <v>0</v>
      </c>
      <c r="H242" t="s">
        <v>10</v>
      </c>
    </row>
    <row r="243" spans="1:8" x14ac:dyDescent="0.25">
      <c r="A243" t="b">
        <v>1</v>
      </c>
      <c r="B243">
        <v>255</v>
      </c>
      <c r="C243" t="s">
        <v>253</v>
      </c>
      <c r="D243" t="s">
        <v>140</v>
      </c>
      <c r="E243">
        <v>26.21</v>
      </c>
      <c r="F243" s="1">
        <v>2.27</v>
      </c>
      <c r="G243">
        <v>0</v>
      </c>
      <c r="H243" t="s">
        <v>10</v>
      </c>
    </row>
    <row r="244" spans="1:8" x14ac:dyDescent="0.25">
      <c r="A244" t="b">
        <v>1</v>
      </c>
      <c r="B244">
        <v>255</v>
      </c>
      <c r="C244" t="s">
        <v>254</v>
      </c>
      <c r="D244" t="s">
        <v>140</v>
      </c>
      <c r="E244">
        <v>26.24</v>
      </c>
      <c r="F244" s="1">
        <v>2.2200000000000002</v>
      </c>
      <c r="G244">
        <v>0</v>
      </c>
      <c r="H244" t="s">
        <v>10</v>
      </c>
    </row>
    <row r="245" spans="1:8" x14ac:dyDescent="0.25">
      <c r="A245" t="b">
        <v>1</v>
      </c>
      <c r="B245">
        <v>255</v>
      </c>
      <c r="C245" t="s">
        <v>255</v>
      </c>
      <c r="D245" t="s">
        <v>140</v>
      </c>
      <c r="E245">
        <v>26.34</v>
      </c>
      <c r="F245" s="1">
        <v>2.0699999999999998</v>
      </c>
      <c r="G245">
        <v>0</v>
      </c>
      <c r="H245" t="s">
        <v>10</v>
      </c>
    </row>
    <row r="246" spans="1:8" x14ac:dyDescent="0.25">
      <c r="A246" t="b">
        <v>1</v>
      </c>
      <c r="B246">
        <v>255</v>
      </c>
      <c r="C246" t="s">
        <v>256</v>
      </c>
      <c r="D246" t="s">
        <v>131</v>
      </c>
      <c r="E246">
        <v>25.24</v>
      </c>
      <c r="F246" s="1">
        <v>4.63</v>
      </c>
      <c r="G246">
        <v>0</v>
      </c>
      <c r="H246" t="s">
        <v>10</v>
      </c>
    </row>
    <row r="247" spans="1:8" x14ac:dyDescent="0.25">
      <c r="A247" t="b">
        <v>1</v>
      </c>
      <c r="B247">
        <v>255</v>
      </c>
      <c r="C247" t="s">
        <v>257</v>
      </c>
      <c r="D247" t="s">
        <v>131</v>
      </c>
      <c r="E247">
        <v>25.23</v>
      </c>
      <c r="F247" s="1">
        <v>4.66</v>
      </c>
      <c r="G247">
        <v>0</v>
      </c>
      <c r="H247" t="s">
        <v>10</v>
      </c>
    </row>
    <row r="248" spans="1:8" x14ac:dyDescent="0.25">
      <c r="A248" t="b">
        <v>1</v>
      </c>
      <c r="B248">
        <v>255</v>
      </c>
      <c r="C248" t="s">
        <v>258</v>
      </c>
      <c r="D248" t="s">
        <v>131</v>
      </c>
      <c r="E248">
        <v>25.22</v>
      </c>
      <c r="F248" s="1">
        <v>4.7</v>
      </c>
      <c r="G248">
        <v>0</v>
      </c>
      <c r="H248" t="s">
        <v>10</v>
      </c>
    </row>
    <row r="249" spans="1:8" x14ac:dyDescent="0.25">
      <c r="A249" t="b">
        <v>1</v>
      </c>
      <c r="B249">
        <v>255</v>
      </c>
      <c r="C249" t="s">
        <v>259</v>
      </c>
      <c r="D249" t="s">
        <v>133</v>
      </c>
      <c r="E249">
        <v>26.52</v>
      </c>
      <c r="F249" s="1">
        <v>1.81</v>
      </c>
      <c r="G249">
        <v>0</v>
      </c>
      <c r="H249" t="s">
        <v>10</v>
      </c>
    </row>
    <row r="250" spans="1:8" x14ac:dyDescent="0.25">
      <c r="A250" t="b">
        <v>1</v>
      </c>
      <c r="B250">
        <v>255</v>
      </c>
      <c r="C250" t="s">
        <v>260</v>
      </c>
      <c r="D250" t="s">
        <v>133</v>
      </c>
      <c r="E250">
        <v>26.76</v>
      </c>
      <c r="F250" s="1">
        <v>1.52</v>
      </c>
      <c r="G250">
        <v>0</v>
      </c>
      <c r="H250" t="s">
        <v>10</v>
      </c>
    </row>
    <row r="251" spans="1:8" x14ac:dyDescent="0.25">
      <c r="A251" t="b">
        <v>1</v>
      </c>
      <c r="B251">
        <v>255</v>
      </c>
      <c r="C251" t="s">
        <v>261</v>
      </c>
      <c r="D251" t="s">
        <v>133</v>
      </c>
      <c r="E251">
        <v>26.64</v>
      </c>
      <c r="F251" s="1">
        <v>1.66</v>
      </c>
      <c r="G251">
        <v>0</v>
      </c>
      <c r="H251" t="s">
        <v>10</v>
      </c>
    </row>
    <row r="252" spans="1:8" x14ac:dyDescent="0.25">
      <c r="A252" t="b">
        <v>1</v>
      </c>
      <c r="B252">
        <v>255</v>
      </c>
      <c r="C252" t="s">
        <v>262</v>
      </c>
      <c r="D252" t="s">
        <v>135</v>
      </c>
      <c r="E252">
        <v>26.35</v>
      </c>
      <c r="F252" s="1">
        <v>2.0499999999999998</v>
      </c>
      <c r="G252">
        <v>0</v>
      </c>
      <c r="H252" t="s">
        <v>10</v>
      </c>
    </row>
    <row r="253" spans="1:8" x14ac:dyDescent="0.25">
      <c r="A253" t="b">
        <v>1</v>
      </c>
      <c r="B253">
        <v>255</v>
      </c>
      <c r="C253" t="s">
        <v>263</v>
      </c>
      <c r="D253" t="s">
        <v>135</v>
      </c>
      <c r="E253">
        <v>26.25</v>
      </c>
      <c r="F253" s="1">
        <v>2.2200000000000002</v>
      </c>
      <c r="G253">
        <v>0</v>
      </c>
      <c r="H253" t="s">
        <v>10</v>
      </c>
    </row>
    <row r="254" spans="1:8" x14ac:dyDescent="0.25">
      <c r="A254" t="b">
        <v>1</v>
      </c>
      <c r="B254">
        <v>255</v>
      </c>
      <c r="C254" t="s">
        <v>264</v>
      </c>
      <c r="D254" t="s">
        <v>135</v>
      </c>
      <c r="E254">
        <v>26.25</v>
      </c>
      <c r="F254" s="1">
        <v>2.21</v>
      </c>
      <c r="G254">
        <v>0</v>
      </c>
      <c r="H254" t="s">
        <v>10</v>
      </c>
    </row>
    <row r="255" spans="1:8" x14ac:dyDescent="0.25">
      <c r="A255" t="b">
        <v>1</v>
      </c>
      <c r="B255">
        <v>255</v>
      </c>
      <c r="C255" t="s">
        <v>265</v>
      </c>
      <c r="D255" t="s">
        <v>137</v>
      </c>
      <c r="E255">
        <v>26.69</v>
      </c>
      <c r="F255" s="1">
        <v>1.6</v>
      </c>
      <c r="G255">
        <v>0</v>
      </c>
      <c r="H255" t="s">
        <v>10</v>
      </c>
    </row>
    <row r="256" spans="1:8" x14ac:dyDescent="0.25">
      <c r="A256" t="b">
        <v>1</v>
      </c>
      <c r="B256">
        <v>255</v>
      </c>
      <c r="C256" t="s">
        <v>266</v>
      </c>
      <c r="D256" t="s">
        <v>137</v>
      </c>
      <c r="E256">
        <v>26.98</v>
      </c>
      <c r="F256" s="1">
        <v>1.3</v>
      </c>
      <c r="G256">
        <v>0</v>
      </c>
      <c r="H256" t="s">
        <v>10</v>
      </c>
    </row>
    <row r="257" spans="1:8" x14ac:dyDescent="0.25">
      <c r="A257" t="b">
        <v>1</v>
      </c>
      <c r="B257">
        <v>255</v>
      </c>
      <c r="C257" t="s">
        <v>267</v>
      </c>
      <c r="D257" t="s">
        <v>137</v>
      </c>
      <c r="E257">
        <v>27.16</v>
      </c>
      <c r="F257" s="1">
        <v>1.1299999999999999</v>
      </c>
      <c r="G257">
        <v>0</v>
      </c>
      <c r="H257" t="s">
        <v>10</v>
      </c>
    </row>
    <row r="258" spans="1:8" x14ac:dyDescent="0.25">
      <c r="A258" t="b">
        <v>1</v>
      </c>
      <c r="B258">
        <v>255</v>
      </c>
      <c r="C258" t="s">
        <v>268</v>
      </c>
      <c r="D258" t="s">
        <v>139</v>
      </c>
      <c r="E258">
        <v>26.68</v>
      </c>
      <c r="F258" s="1">
        <v>1.62</v>
      </c>
      <c r="G258">
        <v>0</v>
      </c>
      <c r="H258" t="s">
        <v>10</v>
      </c>
    </row>
    <row r="259" spans="1:8" x14ac:dyDescent="0.25">
      <c r="A259" t="b">
        <v>1</v>
      </c>
      <c r="B259">
        <v>255</v>
      </c>
      <c r="C259" t="s">
        <v>269</v>
      </c>
      <c r="D259" t="s">
        <v>139</v>
      </c>
      <c r="E259">
        <v>26.9</v>
      </c>
      <c r="F259" s="1">
        <v>1.38</v>
      </c>
      <c r="G259">
        <v>0</v>
      </c>
      <c r="H259" t="s">
        <v>10</v>
      </c>
    </row>
    <row r="260" spans="1:8" x14ac:dyDescent="0.25">
      <c r="A260" t="b">
        <v>1</v>
      </c>
      <c r="B260">
        <v>255</v>
      </c>
      <c r="C260" t="s">
        <v>270</v>
      </c>
      <c r="D260" t="s">
        <v>139</v>
      </c>
      <c r="E260">
        <v>26.62</v>
      </c>
      <c r="F260" s="1">
        <v>1.69</v>
      </c>
      <c r="G260">
        <v>0</v>
      </c>
      <c r="H260" t="s">
        <v>10</v>
      </c>
    </row>
    <row r="261" spans="1:8" x14ac:dyDescent="0.25">
      <c r="A261" t="b">
        <v>1</v>
      </c>
      <c r="B261">
        <v>255</v>
      </c>
      <c r="C261" t="s">
        <v>271</v>
      </c>
      <c r="D261" t="s">
        <v>141</v>
      </c>
      <c r="E261">
        <v>30.92</v>
      </c>
      <c r="F261" s="1">
        <v>7.1499999999999994E-2</v>
      </c>
      <c r="G261">
        <v>0</v>
      </c>
    </row>
    <row r="262" spans="1:8" x14ac:dyDescent="0.25">
      <c r="A262" t="b">
        <v>1</v>
      </c>
      <c r="B262">
        <v>255</v>
      </c>
      <c r="C262" t="s">
        <v>272</v>
      </c>
      <c r="D262" t="s">
        <v>141</v>
      </c>
      <c r="E262">
        <v>30.98</v>
      </c>
      <c r="F262" s="1">
        <v>6.83E-2</v>
      </c>
      <c r="G262">
        <v>0</v>
      </c>
    </row>
    <row r="263" spans="1:8" x14ac:dyDescent="0.25">
      <c r="A263" t="b">
        <v>1</v>
      </c>
      <c r="B263">
        <v>255</v>
      </c>
      <c r="C263" t="s">
        <v>273</v>
      </c>
      <c r="D263" t="s">
        <v>141</v>
      </c>
      <c r="E263">
        <v>31.69</v>
      </c>
      <c r="F263" s="1">
        <v>4.0899999999999999E-2</v>
      </c>
      <c r="G263">
        <v>0</v>
      </c>
    </row>
    <row r="264" spans="1:8" x14ac:dyDescent="0.25">
      <c r="A264" t="b">
        <v>1</v>
      </c>
      <c r="B264">
        <v>255</v>
      </c>
      <c r="C264" t="s">
        <v>274</v>
      </c>
      <c r="D264" t="s">
        <v>148</v>
      </c>
      <c r="E264">
        <v>27.49</v>
      </c>
      <c r="F264" s="1">
        <v>0.88600000000000001</v>
      </c>
      <c r="G264">
        <v>0</v>
      </c>
    </row>
    <row r="265" spans="1:8" x14ac:dyDescent="0.25">
      <c r="A265" t="b">
        <v>1</v>
      </c>
      <c r="B265">
        <v>255</v>
      </c>
      <c r="C265" t="s">
        <v>275</v>
      </c>
      <c r="D265" t="s">
        <v>148</v>
      </c>
      <c r="E265">
        <v>26.7</v>
      </c>
      <c r="F265" s="1">
        <v>1.59</v>
      </c>
      <c r="G265">
        <v>0</v>
      </c>
      <c r="H265" t="s">
        <v>10</v>
      </c>
    </row>
    <row r="266" spans="1:8" x14ac:dyDescent="0.25">
      <c r="A266" t="b">
        <v>1</v>
      </c>
      <c r="B266">
        <v>255</v>
      </c>
      <c r="C266" t="s">
        <v>276</v>
      </c>
      <c r="D266" t="s">
        <v>148</v>
      </c>
      <c r="E266">
        <v>26.52</v>
      </c>
      <c r="F266" s="1">
        <v>1.82</v>
      </c>
      <c r="G266">
        <v>0</v>
      </c>
      <c r="H266" t="s">
        <v>10</v>
      </c>
    </row>
    <row r="267" spans="1:8" x14ac:dyDescent="0.25">
      <c r="A267" t="b">
        <v>1</v>
      </c>
      <c r="B267">
        <v>255</v>
      </c>
      <c r="C267" t="s">
        <v>277</v>
      </c>
      <c r="D267" t="s">
        <v>150</v>
      </c>
      <c r="E267">
        <v>30.19</v>
      </c>
      <c r="F267" s="1">
        <v>0.122</v>
      </c>
      <c r="G267">
        <v>0</v>
      </c>
    </row>
    <row r="268" spans="1:8" x14ac:dyDescent="0.25">
      <c r="A268" t="b">
        <v>1</v>
      </c>
      <c r="B268">
        <v>255</v>
      </c>
      <c r="C268" t="s">
        <v>278</v>
      </c>
      <c r="D268" t="s">
        <v>150</v>
      </c>
      <c r="E268">
        <v>29.64</v>
      </c>
      <c r="F268" s="1">
        <v>0.183</v>
      </c>
      <c r="G268">
        <v>0</v>
      </c>
    </row>
    <row r="269" spans="1:8" x14ac:dyDescent="0.25">
      <c r="A269" t="b">
        <v>1</v>
      </c>
      <c r="B269">
        <v>255</v>
      </c>
      <c r="C269" t="s">
        <v>279</v>
      </c>
      <c r="D269" t="s">
        <v>150</v>
      </c>
      <c r="E269">
        <v>29.97</v>
      </c>
      <c r="F269" s="1">
        <v>0.14299999999999999</v>
      </c>
      <c r="G269">
        <v>0</v>
      </c>
    </row>
    <row r="270" spans="1:8" x14ac:dyDescent="0.25">
      <c r="A270" t="b">
        <v>1</v>
      </c>
      <c r="B270">
        <v>255</v>
      </c>
      <c r="C270" t="s">
        <v>280</v>
      </c>
      <c r="D270" t="s">
        <v>152</v>
      </c>
      <c r="E270">
        <v>28.22</v>
      </c>
      <c r="F270" s="1">
        <v>0.52200000000000002</v>
      </c>
      <c r="G270">
        <v>0</v>
      </c>
    </row>
    <row r="271" spans="1:8" x14ac:dyDescent="0.25">
      <c r="A271" t="b">
        <v>1</v>
      </c>
      <c r="B271">
        <v>255</v>
      </c>
      <c r="C271" t="s">
        <v>281</v>
      </c>
      <c r="D271" t="s">
        <v>152</v>
      </c>
      <c r="E271">
        <v>28.59</v>
      </c>
      <c r="F271" s="1">
        <v>0.39500000000000002</v>
      </c>
      <c r="G271">
        <v>0</v>
      </c>
    </row>
    <row r="272" spans="1:8" x14ac:dyDescent="0.25">
      <c r="A272" t="b">
        <v>1</v>
      </c>
      <c r="B272">
        <v>255</v>
      </c>
      <c r="C272" t="s">
        <v>282</v>
      </c>
      <c r="D272" t="s">
        <v>152</v>
      </c>
      <c r="E272">
        <v>28.08</v>
      </c>
      <c r="F272" s="1">
        <v>0.57799999999999996</v>
      </c>
      <c r="G272">
        <v>0</v>
      </c>
    </row>
    <row r="273" spans="1:8" x14ac:dyDescent="0.25">
      <c r="A273" t="b">
        <v>1</v>
      </c>
      <c r="B273">
        <v>255</v>
      </c>
      <c r="C273" t="s">
        <v>283</v>
      </c>
      <c r="D273" t="s">
        <v>154</v>
      </c>
      <c r="E273">
        <v>29.26</v>
      </c>
      <c r="F273" s="1">
        <v>0.24299999999999999</v>
      </c>
      <c r="G273">
        <v>0</v>
      </c>
    </row>
    <row r="274" spans="1:8" x14ac:dyDescent="0.25">
      <c r="A274" t="b">
        <v>1</v>
      </c>
      <c r="B274">
        <v>255</v>
      </c>
      <c r="C274" t="s">
        <v>284</v>
      </c>
      <c r="D274" t="s">
        <v>154</v>
      </c>
      <c r="E274">
        <v>29.75</v>
      </c>
      <c r="F274" s="1">
        <v>0.16900000000000001</v>
      </c>
      <c r="G274">
        <v>0</v>
      </c>
    </row>
    <row r="275" spans="1:8" x14ac:dyDescent="0.25">
      <c r="A275" t="b">
        <v>1</v>
      </c>
      <c r="B275">
        <v>255</v>
      </c>
      <c r="C275" t="s">
        <v>285</v>
      </c>
      <c r="D275" t="s">
        <v>154</v>
      </c>
      <c r="E275">
        <v>29.55</v>
      </c>
      <c r="F275" s="1">
        <v>0.19600000000000001</v>
      </c>
      <c r="G275">
        <v>0</v>
      </c>
    </row>
    <row r="276" spans="1:8" x14ac:dyDescent="0.25">
      <c r="A276" t="b">
        <v>1</v>
      </c>
      <c r="B276">
        <v>255</v>
      </c>
      <c r="C276" t="s">
        <v>286</v>
      </c>
      <c r="D276" t="s">
        <v>156</v>
      </c>
      <c r="E276">
        <v>26.94</v>
      </c>
      <c r="F276" s="1">
        <v>1.33</v>
      </c>
      <c r="G276">
        <v>0</v>
      </c>
      <c r="H276" t="s">
        <v>10</v>
      </c>
    </row>
    <row r="277" spans="1:8" x14ac:dyDescent="0.25">
      <c r="A277" t="b">
        <v>1</v>
      </c>
      <c r="B277">
        <v>255</v>
      </c>
      <c r="C277" t="s">
        <v>287</v>
      </c>
      <c r="D277" t="s">
        <v>156</v>
      </c>
      <c r="E277">
        <v>26.88</v>
      </c>
      <c r="F277" s="1">
        <v>1.39</v>
      </c>
      <c r="G277">
        <v>0</v>
      </c>
      <c r="H277" t="s">
        <v>10</v>
      </c>
    </row>
    <row r="278" spans="1:8" x14ac:dyDescent="0.25">
      <c r="A278" t="b">
        <v>1</v>
      </c>
      <c r="B278">
        <v>255</v>
      </c>
      <c r="C278" t="s">
        <v>288</v>
      </c>
      <c r="D278" t="s">
        <v>156</v>
      </c>
      <c r="E278">
        <v>27.06</v>
      </c>
      <c r="F278" s="1">
        <v>1.22</v>
      </c>
      <c r="G278">
        <v>0</v>
      </c>
      <c r="H278" t="s">
        <v>10</v>
      </c>
    </row>
    <row r="279" spans="1:8" x14ac:dyDescent="0.25">
      <c r="A279" t="b">
        <v>1</v>
      </c>
      <c r="B279">
        <v>255</v>
      </c>
      <c r="C279" t="s">
        <v>289</v>
      </c>
      <c r="D279" t="s">
        <v>158</v>
      </c>
      <c r="E279">
        <v>27.3</v>
      </c>
      <c r="F279" s="1">
        <v>1.02</v>
      </c>
      <c r="G279">
        <v>0</v>
      </c>
      <c r="H279" t="s">
        <v>10</v>
      </c>
    </row>
    <row r="280" spans="1:8" x14ac:dyDescent="0.25">
      <c r="A280" t="b">
        <v>1</v>
      </c>
      <c r="B280">
        <v>255</v>
      </c>
      <c r="C280" t="s">
        <v>290</v>
      </c>
      <c r="D280" t="s">
        <v>158</v>
      </c>
      <c r="E280">
        <v>27.65</v>
      </c>
      <c r="F280" s="1">
        <v>0.78900000000000003</v>
      </c>
      <c r="G280">
        <v>0</v>
      </c>
    </row>
    <row r="281" spans="1:8" x14ac:dyDescent="0.25">
      <c r="A281" t="b">
        <v>1</v>
      </c>
      <c r="B281">
        <v>255</v>
      </c>
      <c r="C281" t="s">
        <v>291</v>
      </c>
      <c r="D281" t="s">
        <v>158</v>
      </c>
      <c r="E281">
        <v>27.72</v>
      </c>
      <c r="F281" s="1">
        <v>0.75</v>
      </c>
      <c r="G281">
        <v>0</v>
      </c>
    </row>
    <row r="282" spans="1:8" x14ac:dyDescent="0.25">
      <c r="A282" t="b">
        <v>1</v>
      </c>
      <c r="B282">
        <v>255</v>
      </c>
      <c r="C282" t="s">
        <v>292</v>
      </c>
      <c r="D282" t="s">
        <v>149</v>
      </c>
      <c r="E282">
        <v>26.99</v>
      </c>
      <c r="F282" s="1">
        <v>1.29</v>
      </c>
      <c r="G282">
        <v>0</v>
      </c>
      <c r="H282" t="s">
        <v>10</v>
      </c>
    </row>
    <row r="283" spans="1:8" x14ac:dyDescent="0.25">
      <c r="A283" t="b">
        <v>1</v>
      </c>
      <c r="B283">
        <v>255</v>
      </c>
      <c r="C283" t="s">
        <v>293</v>
      </c>
      <c r="D283" t="s">
        <v>149</v>
      </c>
      <c r="E283">
        <v>26.9</v>
      </c>
      <c r="F283" s="1">
        <v>1.38</v>
      </c>
      <c r="G283">
        <v>0</v>
      </c>
      <c r="H283" t="s">
        <v>10</v>
      </c>
    </row>
    <row r="284" spans="1:8" x14ac:dyDescent="0.25">
      <c r="A284" t="b">
        <v>1</v>
      </c>
      <c r="B284">
        <v>255</v>
      </c>
      <c r="C284" t="s">
        <v>294</v>
      </c>
      <c r="D284" t="s">
        <v>149</v>
      </c>
      <c r="E284">
        <v>25.71</v>
      </c>
      <c r="F284" s="1">
        <v>3.29</v>
      </c>
      <c r="G284">
        <v>0</v>
      </c>
      <c r="H284" t="s">
        <v>10</v>
      </c>
    </row>
    <row r="285" spans="1:8" x14ac:dyDescent="0.25">
      <c r="A285" t="b">
        <v>1</v>
      </c>
      <c r="B285">
        <v>255</v>
      </c>
      <c r="C285" t="s">
        <v>295</v>
      </c>
      <c r="D285" t="s">
        <v>151</v>
      </c>
      <c r="E285">
        <v>28.15</v>
      </c>
      <c r="F285" s="1">
        <v>0.54700000000000004</v>
      </c>
      <c r="G285">
        <v>0</v>
      </c>
    </row>
    <row r="286" spans="1:8" x14ac:dyDescent="0.25">
      <c r="A286" t="b">
        <v>1</v>
      </c>
      <c r="B286">
        <v>255</v>
      </c>
      <c r="C286" t="s">
        <v>296</v>
      </c>
      <c r="D286" t="s">
        <v>151</v>
      </c>
      <c r="E286">
        <v>28.28</v>
      </c>
      <c r="F286" s="1">
        <v>0.499</v>
      </c>
      <c r="G286">
        <v>0</v>
      </c>
    </row>
    <row r="287" spans="1:8" x14ac:dyDescent="0.25">
      <c r="A287" t="b">
        <v>1</v>
      </c>
      <c r="B287">
        <v>255</v>
      </c>
      <c r="C287" t="s">
        <v>297</v>
      </c>
      <c r="D287" t="s">
        <v>151</v>
      </c>
      <c r="E287">
        <v>28.22</v>
      </c>
      <c r="F287" s="1">
        <v>0.52</v>
      </c>
      <c r="G287">
        <v>0</v>
      </c>
    </row>
    <row r="288" spans="1:8" x14ac:dyDescent="0.25">
      <c r="A288" t="b">
        <v>1</v>
      </c>
      <c r="B288">
        <v>255</v>
      </c>
      <c r="C288" t="s">
        <v>298</v>
      </c>
      <c r="D288" t="s">
        <v>153</v>
      </c>
      <c r="E288">
        <v>26.05</v>
      </c>
      <c r="F288" s="1">
        <v>2.57</v>
      </c>
      <c r="G288">
        <v>0</v>
      </c>
      <c r="H288" t="s">
        <v>10</v>
      </c>
    </row>
    <row r="289" spans="1:8" x14ac:dyDescent="0.25">
      <c r="A289" t="b">
        <v>1</v>
      </c>
      <c r="B289">
        <v>255</v>
      </c>
      <c r="C289" t="s">
        <v>299</v>
      </c>
      <c r="D289" t="s">
        <v>153</v>
      </c>
      <c r="E289">
        <v>26.02</v>
      </c>
      <c r="F289" s="1">
        <v>2.61</v>
      </c>
      <c r="G289">
        <v>0</v>
      </c>
      <c r="H289" t="s">
        <v>10</v>
      </c>
    </row>
    <row r="290" spans="1:8" x14ac:dyDescent="0.25">
      <c r="A290" t="b">
        <v>1</v>
      </c>
      <c r="B290">
        <v>255</v>
      </c>
      <c r="C290" t="s">
        <v>300</v>
      </c>
      <c r="D290" t="s">
        <v>153</v>
      </c>
      <c r="E290">
        <v>25.92</v>
      </c>
      <c r="F290" s="1">
        <v>2.81</v>
      </c>
      <c r="G290">
        <v>0</v>
      </c>
      <c r="H290" t="s">
        <v>10</v>
      </c>
    </row>
    <row r="291" spans="1:8" x14ac:dyDescent="0.25">
      <c r="A291" t="b">
        <v>1</v>
      </c>
      <c r="B291">
        <v>255</v>
      </c>
      <c r="C291" t="s">
        <v>301</v>
      </c>
      <c r="D291" t="s">
        <v>155</v>
      </c>
      <c r="E291">
        <v>26.53</v>
      </c>
      <c r="F291" s="1">
        <v>1.8</v>
      </c>
      <c r="G291">
        <v>0</v>
      </c>
      <c r="H291" t="s">
        <v>10</v>
      </c>
    </row>
    <row r="292" spans="1:8" x14ac:dyDescent="0.25">
      <c r="A292" t="b">
        <v>1</v>
      </c>
      <c r="B292">
        <v>255</v>
      </c>
      <c r="C292" t="s">
        <v>302</v>
      </c>
      <c r="D292" t="s">
        <v>155</v>
      </c>
      <c r="E292">
        <v>26.72</v>
      </c>
      <c r="F292" s="1">
        <v>1.57</v>
      </c>
      <c r="G292">
        <v>0</v>
      </c>
      <c r="H292" t="s">
        <v>10</v>
      </c>
    </row>
    <row r="293" spans="1:8" x14ac:dyDescent="0.25">
      <c r="A293" t="b">
        <v>1</v>
      </c>
      <c r="B293">
        <v>255</v>
      </c>
      <c r="C293" t="s">
        <v>303</v>
      </c>
      <c r="D293" t="s">
        <v>155</v>
      </c>
      <c r="E293">
        <v>26.73</v>
      </c>
      <c r="F293" s="1">
        <v>1.55</v>
      </c>
      <c r="G293">
        <v>0</v>
      </c>
      <c r="H293" t="s">
        <v>10</v>
      </c>
    </row>
    <row r="294" spans="1:8" x14ac:dyDescent="0.25">
      <c r="A294" t="b">
        <v>1</v>
      </c>
      <c r="B294">
        <v>255</v>
      </c>
      <c r="C294" t="s">
        <v>304</v>
      </c>
      <c r="D294" t="s">
        <v>157</v>
      </c>
      <c r="E294">
        <v>26.08</v>
      </c>
      <c r="F294" s="1">
        <v>2.5</v>
      </c>
      <c r="G294">
        <v>0</v>
      </c>
      <c r="H294" t="s">
        <v>10</v>
      </c>
    </row>
    <row r="295" spans="1:8" x14ac:dyDescent="0.25">
      <c r="A295" t="b">
        <v>1</v>
      </c>
      <c r="B295">
        <v>255</v>
      </c>
      <c r="C295" t="s">
        <v>305</v>
      </c>
      <c r="D295" t="s">
        <v>157</v>
      </c>
      <c r="E295">
        <v>26.4</v>
      </c>
      <c r="F295" s="1">
        <v>1.98</v>
      </c>
      <c r="G295">
        <v>0</v>
      </c>
      <c r="H295" t="s">
        <v>10</v>
      </c>
    </row>
    <row r="296" spans="1:8" x14ac:dyDescent="0.25">
      <c r="A296" t="b">
        <v>1</v>
      </c>
      <c r="B296">
        <v>255</v>
      </c>
      <c r="C296" t="s">
        <v>306</v>
      </c>
      <c r="D296" t="s">
        <v>157</v>
      </c>
      <c r="E296">
        <v>26.46</v>
      </c>
      <c r="F296" s="1">
        <v>1.9</v>
      </c>
      <c r="G296">
        <v>0</v>
      </c>
      <c r="H296" t="s">
        <v>10</v>
      </c>
    </row>
    <row r="297" spans="1:8" x14ac:dyDescent="0.25">
      <c r="A297" t="b">
        <v>1</v>
      </c>
      <c r="B297">
        <v>255</v>
      </c>
      <c r="C297" t="s">
        <v>307</v>
      </c>
      <c r="D297" t="s">
        <v>159</v>
      </c>
      <c r="E297">
        <v>29.69</v>
      </c>
      <c r="F297" s="1">
        <v>0.17699999999999999</v>
      </c>
      <c r="G297">
        <v>0</v>
      </c>
    </row>
    <row r="298" spans="1:8" x14ac:dyDescent="0.25">
      <c r="A298" t="b">
        <v>1</v>
      </c>
      <c r="B298">
        <v>255</v>
      </c>
      <c r="C298" t="s">
        <v>308</v>
      </c>
      <c r="D298" t="s">
        <v>159</v>
      </c>
      <c r="E298">
        <v>29.31</v>
      </c>
      <c r="F298" s="1">
        <v>0.23400000000000001</v>
      </c>
      <c r="G298">
        <v>0</v>
      </c>
    </row>
    <row r="299" spans="1:8" x14ac:dyDescent="0.25">
      <c r="A299" t="b">
        <v>1</v>
      </c>
      <c r="B299">
        <v>255</v>
      </c>
      <c r="C299" t="s">
        <v>309</v>
      </c>
      <c r="D299" t="s">
        <v>159</v>
      </c>
      <c r="E299">
        <v>29.72</v>
      </c>
      <c r="F299" s="1">
        <v>0.17299999999999999</v>
      </c>
      <c r="G2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tabSelected="1" workbookViewId="0">
      <selection activeCell="C9" sqref="C9"/>
    </sheetView>
  </sheetViews>
  <sheetFormatPr defaultRowHeight="15" x14ac:dyDescent="0.25"/>
  <sheetData>
    <row r="1" spans="1:14" x14ac:dyDescent="0.25">
      <c r="A1" t="s">
        <v>1</v>
      </c>
      <c r="B1" t="s">
        <v>4</v>
      </c>
      <c r="C1" t="s">
        <v>6</v>
      </c>
      <c r="D1" t="s">
        <v>310</v>
      </c>
      <c r="G1" t="s">
        <v>1</v>
      </c>
      <c r="H1" t="s">
        <v>4</v>
      </c>
      <c r="I1" t="s">
        <v>6</v>
      </c>
      <c r="J1" t="s">
        <v>310</v>
      </c>
      <c r="K1" t="s">
        <v>311</v>
      </c>
      <c r="M1" t="s">
        <v>311</v>
      </c>
      <c r="N1" t="s">
        <v>310</v>
      </c>
    </row>
    <row r="2" spans="1:14" x14ac:dyDescent="0.25">
      <c r="A2" t="b">
        <v>1</v>
      </c>
      <c r="B2" t="s">
        <v>9</v>
      </c>
      <c r="C2" s="1">
        <v>1.43</v>
      </c>
      <c r="D2" s="1">
        <f>AVERAGE(C2:C4)</f>
        <v>1.5366666666666668</v>
      </c>
      <c r="G2" t="b">
        <v>1</v>
      </c>
      <c r="H2" t="s">
        <v>9</v>
      </c>
      <c r="I2" s="1">
        <v>1.43</v>
      </c>
      <c r="J2" s="1">
        <f>AVERAGE(I2:I4)</f>
        <v>1.5366666666666668</v>
      </c>
      <c r="K2" t="str">
        <f>H2</f>
        <v>A1</v>
      </c>
      <c r="M2" t="s">
        <v>9</v>
      </c>
      <c r="N2">
        <v>1.5366666666666668</v>
      </c>
    </row>
    <row r="3" spans="1:14" x14ac:dyDescent="0.25">
      <c r="A3" t="b">
        <v>1</v>
      </c>
      <c r="B3" t="s">
        <v>9</v>
      </c>
      <c r="C3" s="1">
        <v>1.73</v>
      </c>
      <c r="G3" t="b">
        <v>1</v>
      </c>
      <c r="H3" t="s">
        <v>9</v>
      </c>
      <c r="I3" s="1">
        <v>1.73</v>
      </c>
      <c r="M3" t="s">
        <v>11</v>
      </c>
      <c r="N3">
        <v>1.464E-2</v>
      </c>
    </row>
    <row r="4" spans="1:14" x14ac:dyDescent="0.25">
      <c r="A4" t="b">
        <v>1</v>
      </c>
      <c r="B4" t="s">
        <v>9</v>
      </c>
      <c r="C4" s="1">
        <v>1.45</v>
      </c>
      <c r="G4" t="b">
        <v>1</v>
      </c>
      <c r="H4" t="s">
        <v>9</v>
      </c>
      <c r="I4" s="1">
        <v>1.45</v>
      </c>
      <c r="M4" t="s">
        <v>12</v>
      </c>
      <c r="N4">
        <v>4.1900000000000004</v>
      </c>
    </row>
    <row r="5" spans="1:14" x14ac:dyDescent="0.25">
      <c r="A5" t="b">
        <v>1</v>
      </c>
      <c r="B5" t="s">
        <v>19</v>
      </c>
      <c r="C5" s="1">
        <v>0.79200000000000004</v>
      </c>
      <c r="D5" s="1">
        <f>AVERAGE(C5:C7)</f>
        <v>1.004</v>
      </c>
      <c r="G5" t="b">
        <v>1</v>
      </c>
      <c r="H5" t="s">
        <v>19</v>
      </c>
      <c r="I5" s="1">
        <v>0.79200000000000004</v>
      </c>
      <c r="J5" s="1">
        <f>AVERAGE(I5:I7)</f>
        <v>1.004</v>
      </c>
      <c r="K5" t="str">
        <f>H5</f>
        <v>A10</v>
      </c>
      <c r="M5" t="s">
        <v>13</v>
      </c>
      <c r="N5">
        <v>0.77366666666666672</v>
      </c>
    </row>
    <row r="6" spans="1:14" x14ac:dyDescent="0.25">
      <c r="A6" t="b">
        <v>1</v>
      </c>
      <c r="B6" t="s">
        <v>19</v>
      </c>
      <c r="C6" s="1">
        <v>1.1599999999999999</v>
      </c>
      <c r="G6" t="b">
        <v>1</v>
      </c>
      <c r="H6" t="s">
        <v>19</v>
      </c>
      <c r="I6" s="1">
        <v>1.1599999999999999</v>
      </c>
      <c r="M6" t="s">
        <v>14</v>
      </c>
      <c r="N6">
        <v>2.5633333333333335</v>
      </c>
    </row>
    <row r="7" spans="1:14" x14ac:dyDescent="0.25">
      <c r="A7" t="b">
        <v>1</v>
      </c>
      <c r="B7" t="s">
        <v>19</v>
      </c>
      <c r="C7" s="1">
        <v>1.06</v>
      </c>
      <c r="G7" t="b">
        <v>1</v>
      </c>
      <c r="H7" t="s">
        <v>19</v>
      </c>
      <c r="I7" s="1">
        <v>1.06</v>
      </c>
      <c r="M7" t="s">
        <v>15</v>
      </c>
      <c r="N7">
        <v>1.6266666666666669</v>
      </c>
    </row>
    <row r="8" spans="1:14" x14ac:dyDescent="0.25">
      <c r="A8" t="b">
        <v>1</v>
      </c>
      <c r="B8" t="s">
        <v>20</v>
      </c>
      <c r="C8" s="1">
        <v>1.63</v>
      </c>
      <c r="D8" s="1">
        <f>AVERAGE(C8:C10)</f>
        <v>1.2003333333333333</v>
      </c>
      <c r="G8" t="b">
        <v>1</v>
      </c>
      <c r="H8" t="s">
        <v>20</v>
      </c>
      <c r="I8" s="1">
        <v>1.63</v>
      </c>
      <c r="J8" s="1">
        <f>AVERAGE(I8:I10)</f>
        <v>1.2003333333333333</v>
      </c>
      <c r="K8" t="str">
        <f>H8</f>
        <v>A11</v>
      </c>
      <c r="M8" t="s">
        <v>16</v>
      </c>
      <c r="N8">
        <v>0.63266666666666671</v>
      </c>
    </row>
    <row r="9" spans="1:14" x14ac:dyDescent="0.25">
      <c r="A9" t="b">
        <v>1</v>
      </c>
      <c r="B9" t="s">
        <v>20</v>
      </c>
      <c r="C9" s="1">
        <v>0.77100000000000002</v>
      </c>
      <c r="G9" t="b">
        <v>1</v>
      </c>
      <c r="H9" t="s">
        <v>20</v>
      </c>
      <c r="I9" s="1">
        <v>0.77100000000000002</v>
      </c>
      <c r="M9" t="s">
        <v>17</v>
      </c>
      <c r="N9">
        <v>0.20266666666666669</v>
      </c>
    </row>
    <row r="10" spans="1:14" x14ac:dyDescent="0.25">
      <c r="A10" t="b">
        <v>1</v>
      </c>
      <c r="B10" t="s">
        <v>20</v>
      </c>
      <c r="C10" s="1">
        <v>1.2</v>
      </c>
      <c r="G10" t="b">
        <v>1</v>
      </c>
      <c r="H10" t="s">
        <v>20</v>
      </c>
      <c r="I10" s="1">
        <v>1.2</v>
      </c>
      <c r="M10" t="s">
        <v>18</v>
      </c>
      <c r="N10">
        <v>0.99833333333333341</v>
      </c>
    </row>
    <row r="11" spans="1:14" x14ac:dyDescent="0.25">
      <c r="A11" t="b">
        <v>1</v>
      </c>
      <c r="B11" t="s">
        <v>21</v>
      </c>
      <c r="C11" s="1">
        <v>1.22</v>
      </c>
      <c r="D11" s="1">
        <f>AVERAGE(C11:C13)</f>
        <v>1.1399999999999999</v>
      </c>
      <c r="G11" t="b">
        <v>1</v>
      </c>
      <c r="H11" t="s">
        <v>21</v>
      </c>
      <c r="I11" s="1">
        <v>1.22</v>
      </c>
      <c r="J11" s="1">
        <f>AVERAGE(I11:I13)</f>
        <v>1.1399999999999999</v>
      </c>
      <c r="K11" t="str">
        <f>H11</f>
        <v>A12</v>
      </c>
      <c r="M11" t="s">
        <v>19</v>
      </c>
      <c r="N11">
        <v>1.004</v>
      </c>
    </row>
    <row r="12" spans="1:14" x14ac:dyDescent="0.25">
      <c r="A12" t="b">
        <v>1</v>
      </c>
      <c r="B12" t="s">
        <v>21</v>
      </c>
      <c r="C12" s="1">
        <v>1.1599999999999999</v>
      </c>
      <c r="G12" t="b">
        <v>1</v>
      </c>
      <c r="H12" t="s">
        <v>21</v>
      </c>
      <c r="I12" s="1">
        <v>1.1599999999999999</v>
      </c>
      <c r="M12" t="s">
        <v>20</v>
      </c>
      <c r="N12" s="1">
        <v>1.2003333333333333</v>
      </c>
    </row>
    <row r="13" spans="1:14" x14ac:dyDescent="0.25">
      <c r="A13" t="b">
        <v>1</v>
      </c>
      <c r="B13" t="s">
        <v>21</v>
      </c>
      <c r="C13" s="1">
        <v>1.04</v>
      </c>
      <c r="G13" t="b">
        <v>1</v>
      </c>
      <c r="H13" t="s">
        <v>21</v>
      </c>
      <c r="I13" s="1">
        <v>1.04</v>
      </c>
      <c r="M13" t="s">
        <v>21</v>
      </c>
      <c r="N13">
        <v>1.1399999999999999</v>
      </c>
    </row>
    <row r="14" spans="1:14" x14ac:dyDescent="0.25">
      <c r="A14" t="b">
        <v>1</v>
      </c>
      <c r="B14" t="s">
        <v>11</v>
      </c>
      <c r="C14" s="1">
        <v>2.6700000000000002E-2</v>
      </c>
      <c r="D14" s="1">
        <f>AVERAGE(C14:C16)</f>
        <v>1.464E-2</v>
      </c>
      <c r="G14" t="b">
        <v>1</v>
      </c>
      <c r="H14" t="s">
        <v>11</v>
      </c>
      <c r="I14" s="1">
        <v>2.6700000000000002E-2</v>
      </c>
      <c r="J14" s="1">
        <f>AVERAGE(I14:I16)</f>
        <v>1.464E-2</v>
      </c>
      <c r="K14" t="str">
        <f>H14</f>
        <v>A2</v>
      </c>
      <c r="M14" t="s">
        <v>32</v>
      </c>
      <c r="N14">
        <v>2.7866666666666666</v>
      </c>
    </row>
    <row r="15" spans="1:14" x14ac:dyDescent="0.25">
      <c r="A15" t="b">
        <v>1</v>
      </c>
      <c r="B15" t="s">
        <v>11</v>
      </c>
      <c r="C15" s="1">
        <v>4.0200000000000001E-3</v>
      </c>
      <c r="G15" t="b">
        <v>1</v>
      </c>
      <c r="H15" t="s">
        <v>11</v>
      </c>
      <c r="I15" s="1">
        <v>4.0200000000000001E-3</v>
      </c>
      <c r="M15" t="s">
        <v>33</v>
      </c>
      <c r="N15">
        <v>5.1866666666666672E-2</v>
      </c>
    </row>
    <row r="16" spans="1:14" x14ac:dyDescent="0.25">
      <c r="A16" t="b">
        <v>1</v>
      </c>
      <c r="B16" t="s">
        <v>11</v>
      </c>
      <c r="C16" s="1">
        <v>1.32E-2</v>
      </c>
      <c r="G16" t="b">
        <v>1</v>
      </c>
      <c r="H16" t="s">
        <v>11</v>
      </c>
      <c r="I16" s="1">
        <v>1.32E-2</v>
      </c>
      <c r="M16" t="s">
        <v>34</v>
      </c>
      <c r="N16">
        <v>2.9866666666666668</v>
      </c>
    </row>
    <row r="17" spans="1:14" x14ac:dyDescent="0.25">
      <c r="A17" t="b">
        <v>1</v>
      </c>
      <c r="B17" t="s">
        <v>12</v>
      </c>
      <c r="C17" s="1">
        <v>4.87</v>
      </c>
      <c r="D17" s="1">
        <f>AVERAGE(C17:C19)</f>
        <v>4.1900000000000004</v>
      </c>
      <c r="G17" t="b">
        <v>1</v>
      </c>
      <c r="H17" t="s">
        <v>12</v>
      </c>
      <c r="I17" s="1">
        <v>4.87</v>
      </c>
      <c r="J17" s="1">
        <f>AVERAGE(I17:I19)</f>
        <v>4.1900000000000004</v>
      </c>
      <c r="K17" t="str">
        <f>H17</f>
        <v>A3</v>
      </c>
      <c r="M17" t="s">
        <v>35</v>
      </c>
      <c r="N17">
        <v>0.48366666666666669</v>
      </c>
    </row>
    <row r="18" spans="1:14" x14ac:dyDescent="0.25">
      <c r="A18" t="b">
        <v>1</v>
      </c>
      <c r="B18" t="s">
        <v>12</v>
      </c>
      <c r="C18" s="1">
        <v>2.97</v>
      </c>
      <c r="G18" t="b">
        <v>1</v>
      </c>
      <c r="H18" t="s">
        <v>12</v>
      </c>
      <c r="I18" s="1">
        <v>2.97</v>
      </c>
      <c r="M18" t="s">
        <v>36</v>
      </c>
      <c r="N18">
        <v>2.706666666666667</v>
      </c>
    </row>
    <row r="19" spans="1:14" x14ac:dyDescent="0.25">
      <c r="A19" t="b">
        <v>1</v>
      </c>
      <c r="B19" t="s">
        <v>12</v>
      </c>
      <c r="C19" s="1">
        <v>4.7300000000000004</v>
      </c>
      <c r="G19" t="b">
        <v>1</v>
      </c>
      <c r="H19" t="s">
        <v>12</v>
      </c>
      <c r="I19" s="1">
        <v>4.7300000000000004</v>
      </c>
      <c r="M19" t="s">
        <v>37</v>
      </c>
      <c r="N19">
        <v>1.4333333333333333</v>
      </c>
    </row>
    <row r="20" spans="1:14" x14ac:dyDescent="0.25">
      <c r="A20" t="b">
        <v>1</v>
      </c>
      <c r="B20" t="s">
        <v>13</v>
      </c>
      <c r="C20" s="1">
        <v>0.93200000000000005</v>
      </c>
      <c r="D20" s="1">
        <f>AVERAGE(C20:C22)</f>
        <v>0.77366666666666672</v>
      </c>
      <c r="G20" t="b">
        <v>1</v>
      </c>
      <c r="H20" t="s">
        <v>13</v>
      </c>
      <c r="I20" s="1">
        <v>0.93200000000000005</v>
      </c>
      <c r="J20" s="1">
        <f>AVERAGE(I20:I22)</f>
        <v>0.77366666666666672</v>
      </c>
      <c r="K20" t="str">
        <f>H20</f>
        <v>A4</v>
      </c>
      <c r="M20" t="s">
        <v>38</v>
      </c>
      <c r="N20">
        <v>3.9499999999999997</v>
      </c>
    </row>
    <row r="21" spans="1:14" x14ac:dyDescent="0.25">
      <c r="A21" t="b">
        <v>1</v>
      </c>
      <c r="B21" t="s">
        <v>13</v>
      </c>
      <c r="C21" s="1">
        <v>0.85199999999999998</v>
      </c>
      <c r="G21" t="b">
        <v>1</v>
      </c>
      <c r="H21" t="s">
        <v>13</v>
      </c>
      <c r="I21" s="1">
        <v>0.85199999999999998</v>
      </c>
      <c r="M21" t="s">
        <v>39</v>
      </c>
      <c r="N21">
        <v>4.0966666666666667</v>
      </c>
    </row>
    <row r="22" spans="1:14" x14ac:dyDescent="0.25">
      <c r="A22" t="b">
        <v>1</v>
      </c>
      <c r="B22" t="s">
        <v>13</v>
      </c>
      <c r="C22" s="1">
        <v>0.53700000000000003</v>
      </c>
      <c r="G22" t="b">
        <v>1</v>
      </c>
      <c r="H22" t="s">
        <v>13</v>
      </c>
      <c r="I22" s="1">
        <v>0.53700000000000003</v>
      </c>
      <c r="M22" t="s">
        <v>40</v>
      </c>
      <c r="N22">
        <v>0.67899999999999994</v>
      </c>
    </row>
    <row r="23" spans="1:14" x14ac:dyDescent="0.25">
      <c r="A23" t="b">
        <v>1</v>
      </c>
      <c r="B23" t="s">
        <v>14</v>
      </c>
      <c r="C23" s="1">
        <v>2.52</v>
      </c>
      <c r="D23" s="1">
        <f>AVERAGE(C23:C25)</f>
        <v>2.5633333333333335</v>
      </c>
      <c r="G23" t="b">
        <v>1</v>
      </c>
      <c r="H23" t="s">
        <v>14</v>
      </c>
      <c r="I23" s="1">
        <v>2.52</v>
      </c>
      <c r="J23" s="1">
        <f>AVERAGE(I23:I25)</f>
        <v>2.5633333333333335</v>
      </c>
      <c r="K23" t="str">
        <f>H23</f>
        <v>A5</v>
      </c>
      <c r="M23" t="s">
        <v>41</v>
      </c>
      <c r="N23">
        <v>1.0946666666666667</v>
      </c>
    </row>
    <row r="24" spans="1:14" x14ac:dyDescent="0.25">
      <c r="A24" t="b">
        <v>1</v>
      </c>
      <c r="B24" t="s">
        <v>14</v>
      </c>
      <c r="C24" s="1">
        <v>2.68</v>
      </c>
      <c r="G24" t="b">
        <v>1</v>
      </c>
      <c r="H24" t="s">
        <v>14</v>
      </c>
      <c r="I24" s="1">
        <v>2.68</v>
      </c>
      <c r="M24" t="s">
        <v>42</v>
      </c>
      <c r="N24">
        <v>1.32</v>
      </c>
    </row>
    <row r="25" spans="1:14" x14ac:dyDescent="0.25">
      <c r="A25" t="b">
        <v>1</v>
      </c>
      <c r="B25" t="s">
        <v>14</v>
      </c>
      <c r="C25" s="1">
        <v>2.4900000000000002</v>
      </c>
      <c r="G25" t="b">
        <v>1</v>
      </c>
      <c r="H25" t="s">
        <v>14</v>
      </c>
      <c r="I25" s="1">
        <v>2.4900000000000002</v>
      </c>
      <c r="M25" t="s">
        <v>43</v>
      </c>
      <c r="N25">
        <v>0.20133333333333336</v>
      </c>
    </row>
    <row r="26" spans="1:14" x14ac:dyDescent="0.25">
      <c r="A26" t="b">
        <v>1</v>
      </c>
      <c r="B26" t="s">
        <v>15</v>
      </c>
      <c r="C26" s="1">
        <v>1.71</v>
      </c>
      <c r="D26" s="1">
        <f>AVERAGE(C26:C28)</f>
        <v>1.6266666666666669</v>
      </c>
      <c r="G26" t="b">
        <v>1</v>
      </c>
      <c r="H26" t="s">
        <v>15</v>
      </c>
      <c r="I26" s="1">
        <v>1.71</v>
      </c>
      <c r="J26" s="1">
        <f>AVERAGE(I26:I28)</f>
        <v>1.6266666666666669</v>
      </c>
      <c r="K26" t="str">
        <f>H26</f>
        <v>A6</v>
      </c>
      <c r="M26" t="s">
        <v>54</v>
      </c>
      <c r="N26">
        <v>0.37033333333333335</v>
      </c>
    </row>
    <row r="27" spans="1:14" x14ac:dyDescent="0.25">
      <c r="A27" t="b">
        <v>1</v>
      </c>
      <c r="B27" t="s">
        <v>15</v>
      </c>
      <c r="C27" s="1">
        <v>1.36</v>
      </c>
      <c r="G27" t="b">
        <v>1</v>
      </c>
      <c r="H27" t="s">
        <v>15</v>
      </c>
      <c r="I27" s="1">
        <v>1.36</v>
      </c>
      <c r="M27" t="s">
        <v>55</v>
      </c>
      <c r="N27">
        <v>1.7600000000000001E-2</v>
      </c>
    </row>
    <row r="28" spans="1:14" x14ac:dyDescent="0.25">
      <c r="A28" t="b">
        <v>1</v>
      </c>
      <c r="B28" t="s">
        <v>15</v>
      </c>
      <c r="C28" s="1">
        <v>1.81</v>
      </c>
      <c r="G28" t="b">
        <v>1</v>
      </c>
      <c r="H28" t="s">
        <v>15</v>
      </c>
      <c r="I28" s="1">
        <v>1.81</v>
      </c>
      <c r="M28" t="s">
        <v>56</v>
      </c>
      <c r="N28">
        <v>1.1876666666666666</v>
      </c>
    </row>
    <row r="29" spans="1:14" x14ac:dyDescent="0.25">
      <c r="A29" t="b">
        <v>1</v>
      </c>
      <c r="B29" t="s">
        <v>16</v>
      </c>
      <c r="C29" s="1">
        <v>0.60399999999999998</v>
      </c>
      <c r="D29" s="1">
        <f>AVERAGE(C29:C31)</f>
        <v>0.63266666666666671</v>
      </c>
      <c r="G29" t="b">
        <v>1</v>
      </c>
      <c r="H29" t="s">
        <v>16</v>
      </c>
      <c r="I29" s="1">
        <v>0.60399999999999998</v>
      </c>
      <c r="J29" s="1">
        <f>AVERAGE(I29:I31)</f>
        <v>0.63266666666666671</v>
      </c>
      <c r="K29" t="str">
        <f>H29</f>
        <v>A7</v>
      </c>
      <c r="M29" t="s">
        <v>57</v>
      </c>
      <c r="N29">
        <v>1.1633333333333333</v>
      </c>
    </row>
    <row r="30" spans="1:14" x14ac:dyDescent="0.25">
      <c r="A30" t="b">
        <v>1</v>
      </c>
      <c r="B30" t="s">
        <v>16</v>
      </c>
      <c r="C30" s="1">
        <v>0.65700000000000003</v>
      </c>
      <c r="G30" t="b">
        <v>1</v>
      </c>
      <c r="H30" t="s">
        <v>16</v>
      </c>
      <c r="I30" s="1">
        <v>0.65700000000000003</v>
      </c>
      <c r="M30" t="s">
        <v>58</v>
      </c>
      <c r="N30">
        <v>2.6799999999999997</v>
      </c>
    </row>
    <row r="31" spans="1:14" x14ac:dyDescent="0.25">
      <c r="A31" t="b">
        <v>1</v>
      </c>
      <c r="B31" t="s">
        <v>16</v>
      </c>
      <c r="C31" s="1">
        <v>0.63700000000000001</v>
      </c>
      <c r="G31" t="b">
        <v>1</v>
      </c>
      <c r="H31" t="s">
        <v>16</v>
      </c>
      <c r="I31" s="1">
        <v>0.63700000000000001</v>
      </c>
      <c r="M31" t="s">
        <v>59</v>
      </c>
      <c r="N31">
        <v>1.4566666666666668</v>
      </c>
    </row>
    <row r="32" spans="1:14" x14ac:dyDescent="0.25">
      <c r="A32" t="b">
        <v>1</v>
      </c>
      <c r="B32" t="s">
        <v>17</v>
      </c>
      <c r="C32" s="1">
        <v>0.16200000000000001</v>
      </c>
      <c r="D32" s="1">
        <f>AVERAGE(C32:C34)</f>
        <v>0.20266666666666669</v>
      </c>
      <c r="G32" t="b">
        <v>1</v>
      </c>
      <c r="H32" t="s">
        <v>17</v>
      </c>
      <c r="I32" s="1">
        <v>0.16200000000000001</v>
      </c>
      <c r="J32" s="1">
        <f>AVERAGE(I32:I34)</f>
        <v>0.20266666666666669</v>
      </c>
      <c r="K32" t="str">
        <f>H32</f>
        <v>A8</v>
      </c>
      <c r="M32" t="s">
        <v>60</v>
      </c>
      <c r="N32">
        <v>3.6566666666666663</v>
      </c>
    </row>
    <row r="33" spans="1:14" x14ac:dyDescent="0.25">
      <c r="A33" t="b">
        <v>1</v>
      </c>
      <c r="B33" t="s">
        <v>17</v>
      </c>
      <c r="C33" s="1">
        <v>0.27500000000000002</v>
      </c>
      <c r="G33" t="b">
        <v>1</v>
      </c>
      <c r="H33" t="s">
        <v>17</v>
      </c>
      <c r="I33" s="1">
        <v>0.27500000000000002</v>
      </c>
      <c r="M33" t="s">
        <v>61</v>
      </c>
      <c r="N33">
        <v>2.4199999999999998E-3</v>
      </c>
    </row>
    <row r="34" spans="1:14" x14ac:dyDescent="0.25">
      <c r="A34" t="b">
        <v>1</v>
      </c>
      <c r="B34" t="s">
        <v>17</v>
      </c>
      <c r="C34" s="1">
        <v>0.17100000000000001</v>
      </c>
      <c r="G34" t="b">
        <v>1</v>
      </c>
      <c r="H34" t="s">
        <v>17</v>
      </c>
      <c r="I34" s="1">
        <v>0.17100000000000001</v>
      </c>
      <c r="M34" t="s">
        <v>62</v>
      </c>
      <c r="N34">
        <v>3.3866666666666667</v>
      </c>
    </row>
    <row r="35" spans="1:14" x14ac:dyDescent="0.25">
      <c r="A35" t="b">
        <v>1</v>
      </c>
      <c r="B35" t="s">
        <v>18</v>
      </c>
      <c r="C35" s="1">
        <v>0.89200000000000002</v>
      </c>
      <c r="D35" s="1">
        <f>AVERAGE(C35:C37)</f>
        <v>0.99833333333333341</v>
      </c>
      <c r="G35" t="b">
        <v>1</v>
      </c>
      <c r="H35" t="s">
        <v>18</v>
      </c>
      <c r="I35" s="1">
        <v>0.89200000000000002</v>
      </c>
      <c r="J35" s="1">
        <f>AVERAGE(I35:I37)</f>
        <v>0.99833333333333341</v>
      </c>
      <c r="K35" t="str">
        <f>H35</f>
        <v>A9</v>
      </c>
      <c r="M35" t="s">
        <v>63</v>
      </c>
      <c r="N35">
        <v>2.7033333333333331</v>
      </c>
    </row>
    <row r="36" spans="1:14" x14ac:dyDescent="0.25">
      <c r="A36" t="b">
        <v>1</v>
      </c>
      <c r="B36" t="s">
        <v>18</v>
      </c>
      <c r="C36" s="1">
        <v>1.1399999999999999</v>
      </c>
      <c r="G36" t="b">
        <v>1</v>
      </c>
      <c r="H36" t="s">
        <v>18</v>
      </c>
      <c r="I36" s="1">
        <v>1.1399999999999999</v>
      </c>
      <c r="M36" t="s">
        <v>64</v>
      </c>
      <c r="N36">
        <v>3.2433333333333336</v>
      </c>
    </row>
    <row r="37" spans="1:14" x14ac:dyDescent="0.25">
      <c r="A37" t="b">
        <v>1</v>
      </c>
      <c r="B37" t="s">
        <v>18</v>
      </c>
      <c r="C37" s="1">
        <v>0.96299999999999997</v>
      </c>
      <c r="G37" t="b">
        <v>1</v>
      </c>
      <c r="H37" t="s">
        <v>18</v>
      </c>
      <c r="I37" s="1">
        <v>0.96299999999999997</v>
      </c>
      <c r="M37" t="s">
        <v>65</v>
      </c>
      <c r="N37">
        <v>4.0933333333333337</v>
      </c>
    </row>
    <row r="38" spans="1:14" x14ac:dyDescent="0.25">
      <c r="A38" t="b">
        <v>1</v>
      </c>
      <c r="B38" t="s">
        <v>32</v>
      </c>
      <c r="C38" s="1">
        <v>2.16</v>
      </c>
      <c r="D38" s="1">
        <f>AVERAGE(C38:C40)</f>
        <v>2.7866666666666666</v>
      </c>
      <c r="G38" t="b">
        <v>1</v>
      </c>
      <c r="H38" t="s">
        <v>32</v>
      </c>
      <c r="I38" s="1">
        <v>2.16</v>
      </c>
      <c r="J38" s="1">
        <f>AVERAGE(I38:I40)</f>
        <v>2.7866666666666666</v>
      </c>
      <c r="K38" t="str">
        <f>H38</f>
        <v>B1</v>
      </c>
      <c r="M38" t="s">
        <v>76</v>
      </c>
      <c r="N38">
        <v>2.6666666666666665</v>
      </c>
    </row>
    <row r="39" spans="1:14" x14ac:dyDescent="0.25">
      <c r="A39" t="b">
        <v>1</v>
      </c>
      <c r="B39" t="s">
        <v>32</v>
      </c>
      <c r="C39" s="1">
        <v>2.96</v>
      </c>
      <c r="G39" t="b">
        <v>1</v>
      </c>
      <c r="H39" t="s">
        <v>32</v>
      </c>
      <c r="I39" s="1">
        <v>2.96</v>
      </c>
      <c r="M39" t="s">
        <v>77</v>
      </c>
      <c r="N39">
        <v>5.0800000000000005E-2</v>
      </c>
    </row>
    <row r="40" spans="1:14" x14ac:dyDescent="0.25">
      <c r="A40" t="b">
        <v>1</v>
      </c>
      <c r="B40" t="s">
        <v>32</v>
      </c>
      <c r="C40" s="1">
        <v>3.24</v>
      </c>
      <c r="G40" t="b">
        <v>1</v>
      </c>
      <c r="H40" t="s">
        <v>32</v>
      </c>
      <c r="I40" s="1">
        <v>3.24</v>
      </c>
      <c r="M40" t="s">
        <v>78</v>
      </c>
      <c r="N40">
        <v>4.4466666666666663</v>
      </c>
    </row>
    <row r="41" spans="1:14" x14ac:dyDescent="0.25">
      <c r="A41" t="b">
        <v>1</v>
      </c>
      <c r="B41" t="s">
        <v>41</v>
      </c>
      <c r="C41" s="1">
        <v>0.60399999999999998</v>
      </c>
      <c r="D41" s="1">
        <f>AVERAGE(C41:C43)</f>
        <v>1.0946666666666667</v>
      </c>
      <c r="G41" t="b">
        <v>1</v>
      </c>
      <c r="H41" t="s">
        <v>41</v>
      </c>
      <c r="I41" s="1">
        <v>0.60399999999999998</v>
      </c>
      <c r="J41" s="1">
        <f>AVERAGE(I41:I43)</f>
        <v>1.0946666666666667</v>
      </c>
      <c r="K41" t="str">
        <f>H41</f>
        <v>B10</v>
      </c>
      <c r="M41" t="s">
        <v>79</v>
      </c>
      <c r="N41">
        <v>0.44333333333333336</v>
      </c>
    </row>
    <row r="42" spans="1:14" x14ac:dyDescent="0.25">
      <c r="A42" t="b">
        <v>1</v>
      </c>
      <c r="B42" t="s">
        <v>41</v>
      </c>
      <c r="C42" s="1">
        <v>1.1399999999999999</v>
      </c>
      <c r="G42" t="b">
        <v>1</v>
      </c>
      <c r="H42" t="s">
        <v>41</v>
      </c>
      <c r="I42" s="1">
        <v>1.1399999999999999</v>
      </c>
      <c r="M42" t="s">
        <v>80</v>
      </c>
      <c r="N42">
        <v>2.4833333333333334</v>
      </c>
    </row>
    <row r="43" spans="1:14" x14ac:dyDescent="0.25">
      <c r="A43" t="b">
        <v>1</v>
      </c>
      <c r="B43" t="s">
        <v>41</v>
      </c>
      <c r="C43" s="1">
        <v>1.54</v>
      </c>
      <c r="G43" t="b">
        <v>1</v>
      </c>
      <c r="H43" t="s">
        <v>41</v>
      </c>
      <c r="I43" s="1">
        <v>1.54</v>
      </c>
      <c r="M43" t="s">
        <v>81</v>
      </c>
      <c r="N43">
        <v>1.7733333333333334</v>
      </c>
    </row>
    <row r="44" spans="1:14" x14ac:dyDescent="0.25">
      <c r="A44" t="b">
        <v>1</v>
      </c>
      <c r="B44" t="s">
        <v>42</v>
      </c>
      <c r="C44" s="1">
        <v>1.47</v>
      </c>
      <c r="D44" s="1">
        <f>AVERAGE(C44:C46)</f>
        <v>1.32</v>
      </c>
      <c r="G44" t="b">
        <v>1</v>
      </c>
      <c r="H44" t="s">
        <v>42</v>
      </c>
      <c r="I44" s="1">
        <v>1.47</v>
      </c>
      <c r="J44" s="1">
        <f>AVERAGE(I44:I46)</f>
        <v>1.32</v>
      </c>
      <c r="K44" t="str">
        <f>H44</f>
        <v>B11</v>
      </c>
      <c r="M44" t="s">
        <v>82</v>
      </c>
      <c r="N44">
        <v>1.75</v>
      </c>
    </row>
    <row r="45" spans="1:14" x14ac:dyDescent="0.25">
      <c r="A45" t="b">
        <v>1</v>
      </c>
      <c r="B45" t="s">
        <v>42</v>
      </c>
      <c r="C45" s="1">
        <v>1.28</v>
      </c>
      <c r="G45" t="b">
        <v>1</v>
      </c>
      <c r="H45" t="s">
        <v>42</v>
      </c>
      <c r="I45" s="1">
        <v>1.28</v>
      </c>
      <c r="M45" t="s">
        <v>83</v>
      </c>
      <c r="N45">
        <v>2.1033333333333331</v>
      </c>
    </row>
    <row r="46" spans="1:14" x14ac:dyDescent="0.25">
      <c r="A46" t="b">
        <v>1</v>
      </c>
      <c r="B46" t="s">
        <v>42</v>
      </c>
      <c r="C46" s="1">
        <v>1.21</v>
      </c>
      <c r="G46" t="b">
        <v>1</v>
      </c>
      <c r="H46" t="s">
        <v>42</v>
      </c>
      <c r="I46" s="1">
        <v>1.21</v>
      </c>
      <c r="M46" t="s">
        <v>84</v>
      </c>
      <c r="N46">
        <v>1.25</v>
      </c>
    </row>
    <row r="47" spans="1:14" x14ac:dyDescent="0.25">
      <c r="A47" t="b">
        <v>1</v>
      </c>
      <c r="B47" t="s">
        <v>43</v>
      </c>
      <c r="C47" s="1">
        <v>0.192</v>
      </c>
      <c r="D47" s="1">
        <f>AVERAGE(C47:C49)</f>
        <v>0.20133333333333336</v>
      </c>
      <c r="G47" t="b">
        <v>1</v>
      </c>
      <c r="H47" t="s">
        <v>43</v>
      </c>
      <c r="I47" s="1">
        <v>0.192</v>
      </c>
      <c r="J47" s="1">
        <f>AVERAGE(I47:I49)</f>
        <v>0.20133333333333336</v>
      </c>
      <c r="K47" t="str">
        <f>H47</f>
        <v>B12</v>
      </c>
      <c r="M47" t="s">
        <v>85</v>
      </c>
      <c r="N47">
        <v>1.97</v>
      </c>
    </row>
    <row r="48" spans="1:14" x14ac:dyDescent="0.25">
      <c r="A48" t="b">
        <v>1</v>
      </c>
      <c r="B48" t="s">
        <v>43</v>
      </c>
      <c r="C48" s="1">
        <v>0.22</v>
      </c>
      <c r="G48" t="b">
        <v>1</v>
      </c>
      <c r="H48" t="s">
        <v>43</v>
      </c>
      <c r="I48" s="1">
        <v>0.22</v>
      </c>
      <c r="M48" t="s">
        <v>86</v>
      </c>
      <c r="N48">
        <v>0.36833333333333335</v>
      </c>
    </row>
    <row r="49" spans="1:14" x14ac:dyDescent="0.25">
      <c r="A49" t="b">
        <v>1</v>
      </c>
      <c r="B49" t="s">
        <v>43</v>
      </c>
      <c r="C49" s="1">
        <v>0.192</v>
      </c>
      <c r="G49" t="b">
        <v>1</v>
      </c>
      <c r="H49" t="s">
        <v>43</v>
      </c>
      <c r="I49" s="1">
        <v>0.192</v>
      </c>
      <c r="M49" t="s">
        <v>87</v>
      </c>
      <c r="N49">
        <v>2.9533333333333331</v>
      </c>
    </row>
    <row r="50" spans="1:14" x14ac:dyDescent="0.25">
      <c r="A50" t="b">
        <v>1</v>
      </c>
      <c r="B50" t="s">
        <v>33</v>
      </c>
      <c r="C50" s="1">
        <v>3.0499999999999999E-2</v>
      </c>
      <c r="D50" s="1">
        <f>AVERAGE(C50:C52)</f>
        <v>5.1866666666666672E-2</v>
      </c>
      <c r="G50" t="b">
        <v>1</v>
      </c>
      <c r="H50" t="s">
        <v>33</v>
      </c>
      <c r="I50" s="1">
        <v>3.0499999999999999E-2</v>
      </c>
      <c r="J50" s="1">
        <f>AVERAGE(I50:I52)</f>
        <v>5.1866666666666672E-2</v>
      </c>
      <c r="K50" t="str">
        <f>H50</f>
        <v>B2</v>
      </c>
      <c r="M50" t="s">
        <v>94</v>
      </c>
      <c r="N50">
        <v>1.843333333333333</v>
      </c>
    </row>
    <row r="51" spans="1:14" x14ac:dyDescent="0.25">
      <c r="A51" t="b">
        <v>1</v>
      </c>
      <c r="B51" t="s">
        <v>33</v>
      </c>
      <c r="C51" s="1">
        <v>3.6799999999999999E-2</v>
      </c>
      <c r="G51" t="b">
        <v>1</v>
      </c>
      <c r="H51" t="s">
        <v>33</v>
      </c>
      <c r="I51" s="1">
        <v>3.6799999999999999E-2</v>
      </c>
      <c r="M51" t="s">
        <v>95</v>
      </c>
      <c r="N51">
        <v>1.2766666666666666</v>
      </c>
    </row>
    <row r="52" spans="1:14" x14ac:dyDescent="0.25">
      <c r="A52" t="b">
        <v>1</v>
      </c>
      <c r="B52" t="s">
        <v>33</v>
      </c>
      <c r="C52" s="1">
        <v>8.8300000000000003E-2</v>
      </c>
      <c r="G52" t="b">
        <v>1</v>
      </c>
      <c r="H52" t="s">
        <v>33</v>
      </c>
      <c r="I52" s="1">
        <v>8.8300000000000003E-2</v>
      </c>
      <c r="M52" t="s">
        <v>96</v>
      </c>
      <c r="N52">
        <v>0.75599999999999989</v>
      </c>
    </row>
    <row r="53" spans="1:14" x14ac:dyDescent="0.25">
      <c r="A53" t="b">
        <v>1</v>
      </c>
      <c r="B53" t="s">
        <v>34</v>
      </c>
      <c r="C53" s="1">
        <v>2.67</v>
      </c>
      <c r="D53" s="1">
        <f>AVERAGE(C53:C55)</f>
        <v>2.9866666666666668</v>
      </c>
      <c r="G53" t="b">
        <v>1</v>
      </c>
      <c r="H53" t="s">
        <v>34</v>
      </c>
      <c r="I53" s="1">
        <v>2.67</v>
      </c>
      <c r="J53" s="1">
        <f>AVERAGE(I53:I55)</f>
        <v>2.9866666666666668</v>
      </c>
      <c r="K53" t="str">
        <f>H53</f>
        <v>B3</v>
      </c>
      <c r="M53" t="s">
        <v>97</v>
      </c>
      <c r="N53">
        <v>12.966666666666667</v>
      </c>
    </row>
    <row r="54" spans="1:14" x14ac:dyDescent="0.25">
      <c r="A54" t="b">
        <v>1</v>
      </c>
      <c r="B54" t="s">
        <v>34</v>
      </c>
      <c r="C54" s="1">
        <v>3.23</v>
      </c>
      <c r="G54" t="b">
        <v>1</v>
      </c>
      <c r="H54" t="s">
        <v>34</v>
      </c>
      <c r="I54" s="1">
        <v>3.23</v>
      </c>
      <c r="M54" t="s">
        <v>98</v>
      </c>
      <c r="N54">
        <v>3.1366666666666667</v>
      </c>
    </row>
    <row r="55" spans="1:14" x14ac:dyDescent="0.25">
      <c r="A55" t="b">
        <v>1</v>
      </c>
      <c r="B55" t="s">
        <v>34</v>
      </c>
      <c r="C55" s="1">
        <v>3.06</v>
      </c>
      <c r="G55" t="b">
        <v>1</v>
      </c>
      <c r="H55" t="s">
        <v>34</v>
      </c>
      <c r="I55" s="1">
        <v>3.06</v>
      </c>
      <c r="M55" t="s">
        <v>99</v>
      </c>
      <c r="N55">
        <v>1.3840000000000001</v>
      </c>
    </row>
    <row r="56" spans="1:14" x14ac:dyDescent="0.25">
      <c r="A56" t="b">
        <v>1</v>
      </c>
      <c r="B56" t="s">
        <v>35</v>
      </c>
      <c r="C56" s="1">
        <v>0.53400000000000003</v>
      </c>
      <c r="D56" s="1">
        <f>AVERAGE(C56:C58)</f>
        <v>0.48366666666666669</v>
      </c>
      <c r="G56" t="b">
        <v>1</v>
      </c>
      <c r="H56" t="s">
        <v>35</v>
      </c>
      <c r="I56" s="1">
        <v>0.53400000000000003</v>
      </c>
      <c r="J56" s="1">
        <f>AVERAGE(I56:I58)</f>
        <v>0.48366666666666669</v>
      </c>
      <c r="K56" t="str">
        <f>H56</f>
        <v>B4</v>
      </c>
      <c r="M56" t="s">
        <v>100</v>
      </c>
      <c r="N56">
        <v>6.3033333333333337</v>
      </c>
    </row>
    <row r="57" spans="1:14" x14ac:dyDescent="0.25">
      <c r="A57" t="b">
        <v>1</v>
      </c>
      <c r="B57" t="s">
        <v>35</v>
      </c>
      <c r="C57" s="1">
        <v>0.52700000000000002</v>
      </c>
      <c r="G57" t="b">
        <v>1</v>
      </c>
      <c r="H57" t="s">
        <v>35</v>
      </c>
      <c r="I57" s="1">
        <v>0.52700000000000002</v>
      </c>
      <c r="M57" t="s">
        <v>101</v>
      </c>
      <c r="N57">
        <v>3.563333333333333</v>
      </c>
    </row>
    <row r="58" spans="1:14" x14ac:dyDescent="0.25">
      <c r="A58" t="b">
        <v>1</v>
      </c>
      <c r="B58" t="s">
        <v>35</v>
      </c>
      <c r="C58" s="1">
        <v>0.39</v>
      </c>
      <c r="G58" t="b">
        <v>1</v>
      </c>
      <c r="H58" t="s">
        <v>35</v>
      </c>
      <c r="I58" s="1">
        <v>0.39</v>
      </c>
      <c r="M58" t="s">
        <v>102</v>
      </c>
      <c r="N58">
        <v>1.9333333333333336</v>
      </c>
    </row>
    <row r="59" spans="1:14" x14ac:dyDescent="0.25">
      <c r="A59" t="b">
        <v>1</v>
      </c>
      <c r="B59" t="s">
        <v>36</v>
      </c>
      <c r="C59" s="1">
        <v>3.34</v>
      </c>
      <c r="D59" s="1">
        <f>AVERAGE(C59:C61)</f>
        <v>2.706666666666667</v>
      </c>
      <c r="G59" t="b">
        <v>1</v>
      </c>
      <c r="H59" t="s">
        <v>36</v>
      </c>
      <c r="I59" s="1">
        <v>3.34</v>
      </c>
      <c r="J59" s="1">
        <f>AVERAGE(I59:I61)</f>
        <v>2.706666666666667</v>
      </c>
      <c r="K59" t="str">
        <f>H59</f>
        <v>B5</v>
      </c>
      <c r="M59" t="s">
        <v>103</v>
      </c>
      <c r="N59">
        <v>1.7466666666666668</v>
      </c>
    </row>
    <row r="60" spans="1:14" x14ac:dyDescent="0.25">
      <c r="A60" t="b">
        <v>1</v>
      </c>
      <c r="B60" t="s">
        <v>36</v>
      </c>
      <c r="C60" s="1">
        <v>2.33</v>
      </c>
      <c r="G60" t="b">
        <v>1</v>
      </c>
      <c r="H60" t="s">
        <v>36</v>
      </c>
      <c r="I60" s="1">
        <v>2.33</v>
      </c>
      <c r="M60" t="s">
        <v>104</v>
      </c>
      <c r="N60">
        <v>0.72633333333333339</v>
      </c>
    </row>
    <row r="61" spans="1:14" x14ac:dyDescent="0.25">
      <c r="A61" t="b">
        <v>1</v>
      </c>
      <c r="B61" t="s">
        <v>36</v>
      </c>
      <c r="C61" s="1">
        <v>2.4500000000000002</v>
      </c>
      <c r="G61" t="b">
        <v>1</v>
      </c>
      <c r="H61" t="s">
        <v>36</v>
      </c>
      <c r="I61" s="1">
        <v>2.4500000000000002</v>
      </c>
      <c r="M61" t="s">
        <v>105</v>
      </c>
      <c r="N61">
        <v>1.6616666666666668</v>
      </c>
    </row>
    <row r="62" spans="1:14" x14ac:dyDescent="0.25">
      <c r="A62" t="b">
        <v>1</v>
      </c>
      <c r="B62" t="s">
        <v>37</v>
      </c>
      <c r="C62" s="1">
        <v>1.86</v>
      </c>
      <c r="D62" s="1">
        <f>AVERAGE(C62:C64)</f>
        <v>1.4333333333333333</v>
      </c>
      <c r="G62" t="b">
        <v>1</v>
      </c>
      <c r="H62" t="s">
        <v>37</v>
      </c>
      <c r="I62" s="1">
        <v>1.86</v>
      </c>
      <c r="J62" s="1">
        <f>AVERAGE(I62:I64)</f>
        <v>1.4333333333333333</v>
      </c>
      <c r="K62" t="str">
        <f>H62</f>
        <v>B6</v>
      </c>
      <c r="M62" t="s">
        <v>112</v>
      </c>
      <c r="N62">
        <v>1.39</v>
      </c>
    </row>
    <row r="63" spans="1:14" x14ac:dyDescent="0.25">
      <c r="A63" t="b">
        <v>1</v>
      </c>
      <c r="B63" t="s">
        <v>37</v>
      </c>
      <c r="C63" s="1">
        <v>1.3</v>
      </c>
      <c r="G63" t="b">
        <v>1</v>
      </c>
      <c r="H63" t="s">
        <v>37</v>
      </c>
      <c r="I63" s="1">
        <v>1.3</v>
      </c>
      <c r="M63" t="s">
        <v>113</v>
      </c>
      <c r="N63">
        <v>0.29433333333333334</v>
      </c>
    </row>
    <row r="64" spans="1:14" x14ac:dyDescent="0.25">
      <c r="A64" t="b">
        <v>1</v>
      </c>
      <c r="B64" t="s">
        <v>37</v>
      </c>
      <c r="C64" s="1">
        <v>1.1399999999999999</v>
      </c>
      <c r="G64" t="b">
        <v>1</v>
      </c>
      <c r="H64" t="s">
        <v>37</v>
      </c>
      <c r="I64" s="1">
        <v>1.1399999999999999</v>
      </c>
      <c r="M64" t="s">
        <v>114</v>
      </c>
      <c r="N64">
        <v>1.0396666666666665</v>
      </c>
    </row>
    <row r="65" spans="1:14" x14ac:dyDescent="0.25">
      <c r="A65" t="b">
        <v>1</v>
      </c>
      <c r="B65" t="s">
        <v>38</v>
      </c>
      <c r="C65" s="1">
        <v>4.1399999999999997</v>
      </c>
      <c r="D65" s="1">
        <f>AVERAGE(C65:C67)</f>
        <v>3.9499999999999997</v>
      </c>
      <c r="G65" t="b">
        <v>1</v>
      </c>
      <c r="H65" t="s">
        <v>38</v>
      </c>
      <c r="I65" s="1">
        <v>4.1399999999999997</v>
      </c>
      <c r="J65" s="1">
        <f>AVERAGE(I65:I67)</f>
        <v>3.9499999999999997</v>
      </c>
      <c r="K65" t="str">
        <f>H65</f>
        <v>B7</v>
      </c>
      <c r="M65" t="s">
        <v>115</v>
      </c>
      <c r="N65">
        <v>12.366666666666667</v>
      </c>
    </row>
    <row r="66" spans="1:14" x14ac:dyDescent="0.25">
      <c r="A66" t="b">
        <v>1</v>
      </c>
      <c r="B66" t="s">
        <v>38</v>
      </c>
      <c r="C66" s="1">
        <v>3.54</v>
      </c>
      <c r="G66" t="b">
        <v>1</v>
      </c>
      <c r="H66" t="s">
        <v>38</v>
      </c>
      <c r="I66" s="1">
        <v>3.54</v>
      </c>
      <c r="M66" t="s">
        <v>116</v>
      </c>
      <c r="N66">
        <v>2.33</v>
      </c>
    </row>
    <row r="67" spans="1:14" x14ac:dyDescent="0.25">
      <c r="A67" t="b">
        <v>1</v>
      </c>
      <c r="B67" t="s">
        <v>38</v>
      </c>
      <c r="C67" s="1">
        <v>4.17</v>
      </c>
      <c r="G67" t="b">
        <v>1</v>
      </c>
      <c r="H67" t="s">
        <v>38</v>
      </c>
      <c r="I67" s="1">
        <v>4.17</v>
      </c>
      <c r="M67" t="s">
        <v>117</v>
      </c>
      <c r="N67">
        <v>1.3966666666666665</v>
      </c>
    </row>
    <row r="68" spans="1:14" x14ac:dyDescent="0.25">
      <c r="A68" t="b">
        <v>1</v>
      </c>
      <c r="B68" t="s">
        <v>39</v>
      </c>
      <c r="C68" s="1">
        <v>4.5599999999999996</v>
      </c>
      <c r="D68" s="1">
        <f>AVERAGE(C68:C70)</f>
        <v>4.0966666666666667</v>
      </c>
      <c r="G68" t="b">
        <v>1</v>
      </c>
      <c r="H68" t="s">
        <v>39</v>
      </c>
      <c r="I68" s="1">
        <v>4.5599999999999996</v>
      </c>
      <c r="J68" s="1">
        <f>AVERAGE(I68:I70)</f>
        <v>4.0966666666666667</v>
      </c>
      <c r="K68" t="str">
        <f>H68</f>
        <v>B8</v>
      </c>
      <c r="M68" t="s">
        <v>118</v>
      </c>
      <c r="N68">
        <v>0.15366666666666667</v>
      </c>
    </row>
    <row r="69" spans="1:14" x14ac:dyDescent="0.25">
      <c r="A69" t="b">
        <v>1</v>
      </c>
      <c r="B69" t="s">
        <v>39</v>
      </c>
      <c r="C69" s="1">
        <v>3.97</v>
      </c>
      <c r="G69" t="b">
        <v>1</v>
      </c>
      <c r="H69" t="s">
        <v>39</v>
      </c>
      <c r="I69" s="1">
        <v>3.97</v>
      </c>
      <c r="M69" t="s">
        <v>119</v>
      </c>
      <c r="N69">
        <v>1.9033333333333333</v>
      </c>
    </row>
    <row r="70" spans="1:14" x14ac:dyDescent="0.25">
      <c r="A70" t="b">
        <v>1</v>
      </c>
      <c r="B70" t="s">
        <v>39</v>
      </c>
      <c r="C70" s="1">
        <v>3.76</v>
      </c>
      <c r="G70" t="b">
        <v>1</v>
      </c>
      <c r="H70" t="s">
        <v>39</v>
      </c>
      <c r="I70" s="1">
        <v>3.76</v>
      </c>
      <c r="M70" t="s">
        <v>120</v>
      </c>
      <c r="N70">
        <v>2.0266666666666668</v>
      </c>
    </row>
    <row r="71" spans="1:14" x14ac:dyDescent="0.25">
      <c r="A71" t="b">
        <v>1</v>
      </c>
      <c r="B71" t="s">
        <v>40</v>
      </c>
      <c r="C71" s="1">
        <v>0.71499999999999997</v>
      </c>
      <c r="D71" s="1">
        <f>AVERAGE(C71:C73)</f>
        <v>0.67899999999999994</v>
      </c>
      <c r="G71" t="b">
        <v>1</v>
      </c>
      <c r="H71" t="s">
        <v>40</v>
      </c>
      <c r="I71" s="1">
        <v>0.71499999999999997</v>
      </c>
      <c r="J71" s="1">
        <f>AVERAGE(I71:I73)</f>
        <v>0.67899999999999994</v>
      </c>
      <c r="K71" t="str">
        <f>H71</f>
        <v>B9</v>
      </c>
      <c r="M71" t="s">
        <v>121</v>
      </c>
      <c r="N71">
        <v>3.8066666666666666</v>
      </c>
    </row>
    <row r="72" spans="1:14" x14ac:dyDescent="0.25">
      <c r="A72" t="b">
        <v>1</v>
      </c>
      <c r="B72" t="s">
        <v>40</v>
      </c>
      <c r="C72" s="1">
        <v>0.83</v>
      </c>
      <c r="G72" t="b">
        <v>1</v>
      </c>
      <c r="H72" t="s">
        <v>40</v>
      </c>
      <c r="I72" s="1">
        <v>0.83</v>
      </c>
      <c r="M72" t="s">
        <v>122</v>
      </c>
      <c r="N72">
        <v>10.339999999999998</v>
      </c>
    </row>
    <row r="73" spans="1:14" x14ac:dyDescent="0.25">
      <c r="A73" t="b">
        <v>1</v>
      </c>
      <c r="B73" t="s">
        <v>40</v>
      </c>
      <c r="C73" s="1">
        <v>0.49199999999999999</v>
      </c>
      <c r="G73" t="b">
        <v>1</v>
      </c>
      <c r="H73" t="s">
        <v>40</v>
      </c>
      <c r="I73" s="1">
        <v>0.49199999999999999</v>
      </c>
      <c r="M73" t="s">
        <v>123</v>
      </c>
      <c r="N73">
        <v>2.7133333333333334</v>
      </c>
    </row>
    <row r="74" spans="1:14" x14ac:dyDescent="0.25">
      <c r="A74" t="b">
        <v>1</v>
      </c>
      <c r="B74" t="s">
        <v>54</v>
      </c>
      <c r="C74" s="1">
        <v>0.39900000000000002</v>
      </c>
      <c r="D74" s="1">
        <f>AVERAGE(C74:C76)</f>
        <v>0.37033333333333335</v>
      </c>
      <c r="G74" t="b">
        <v>1</v>
      </c>
      <c r="H74" t="s">
        <v>54</v>
      </c>
      <c r="I74" s="1">
        <v>0.39900000000000002</v>
      </c>
      <c r="J74" s="1">
        <f>AVERAGE(I74:I76)</f>
        <v>0.37033333333333335</v>
      </c>
      <c r="K74" t="str">
        <f>H74</f>
        <v>C1</v>
      </c>
      <c r="M74" t="s">
        <v>130</v>
      </c>
      <c r="N74">
        <v>1.57</v>
      </c>
    </row>
    <row r="75" spans="1:14" x14ac:dyDescent="0.25">
      <c r="A75" t="b">
        <v>1</v>
      </c>
      <c r="B75" t="s">
        <v>54</v>
      </c>
      <c r="C75" s="1">
        <v>0.40300000000000002</v>
      </c>
      <c r="G75" t="b">
        <v>1</v>
      </c>
      <c r="H75" t="s">
        <v>54</v>
      </c>
      <c r="I75" s="1">
        <v>0.40300000000000002</v>
      </c>
      <c r="M75" t="s">
        <v>131</v>
      </c>
      <c r="N75">
        <v>4.6633333333333331</v>
      </c>
    </row>
    <row r="76" spans="1:14" x14ac:dyDescent="0.25">
      <c r="A76" t="b">
        <v>1</v>
      </c>
      <c r="B76" t="s">
        <v>54</v>
      </c>
      <c r="C76" s="1">
        <v>0.309</v>
      </c>
      <c r="G76" t="b">
        <v>1</v>
      </c>
      <c r="H76" t="s">
        <v>54</v>
      </c>
      <c r="I76" s="1">
        <v>0.309</v>
      </c>
      <c r="M76" t="s">
        <v>132</v>
      </c>
      <c r="N76">
        <v>0.4433333333333333</v>
      </c>
    </row>
    <row r="77" spans="1:14" x14ac:dyDescent="0.25">
      <c r="A77" t="b">
        <v>1</v>
      </c>
      <c r="B77" t="s">
        <v>63</v>
      </c>
      <c r="C77" s="1">
        <v>2.65</v>
      </c>
      <c r="D77" s="1">
        <f>AVERAGE(C77:C79)</f>
        <v>2.7033333333333331</v>
      </c>
      <c r="G77" t="b">
        <v>1</v>
      </c>
      <c r="H77" t="s">
        <v>63</v>
      </c>
      <c r="I77" s="1">
        <v>2.65</v>
      </c>
      <c r="J77" s="1">
        <f>AVERAGE(I77:I79)</f>
        <v>2.7033333333333331</v>
      </c>
      <c r="K77" t="str">
        <f>H77</f>
        <v>C10</v>
      </c>
      <c r="M77" t="s">
        <v>133</v>
      </c>
      <c r="N77">
        <v>1.6633333333333333</v>
      </c>
    </row>
    <row r="78" spans="1:14" x14ac:dyDescent="0.25">
      <c r="A78" t="b">
        <v>1</v>
      </c>
      <c r="B78" t="s">
        <v>63</v>
      </c>
      <c r="C78" s="1">
        <v>2.88</v>
      </c>
      <c r="G78" t="b">
        <v>1</v>
      </c>
      <c r="H78" t="s">
        <v>63</v>
      </c>
      <c r="I78" s="1">
        <v>2.88</v>
      </c>
      <c r="M78" t="s">
        <v>134</v>
      </c>
      <c r="N78">
        <v>0.64500000000000002</v>
      </c>
    </row>
    <row r="79" spans="1:14" x14ac:dyDescent="0.25">
      <c r="A79" t="b">
        <v>1</v>
      </c>
      <c r="B79" t="s">
        <v>63</v>
      </c>
      <c r="C79" s="1">
        <v>2.58</v>
      </c>
      <c r="G79" t="b">
        <v>1</v>
      </c>
      <c r="H79" t="s">
        <v>63</v>
      </c>
      <c r="I79" s="1">
        <v>2.58</v>
      </c>
      <c r="M79" t="s">
        <v>135</v>
      </c>
      <c r="N79">
        <v>2.1599999999999997</v>
      </c>
    </row>
    <row r="80" spans="1:14" x14ac:dyDescent="0.25">
      <c r="A80" t="b">
        <v>1</v>
      </c>
      <c r="B80" t="s">
        <v>64</v>
      </c>
      <c r="C80" s="1">
        <v>3.47</v>
      </c>
      <c r="D80" s="1">
        <f>AVERAGE(C80:C82)</f>
        <v>3.2433333333333336</v>
      </c>
      <c r="G80" t="b">
        <v>1</v>
      </c>
      <c r="H80" t="s">
        <v>64</v>
      </c>
      <c r="I80" s="1">
        <v>3.47</v>
      </c>
      <c r="J80" s="1">
        <f>AVERAGE(I80:I82)</f>
        <v>3.2433333333333336</v>
      </c>
      <c r="K80" t="str">
        <f>H80</f>
        <v>C11</v>
      </c>
      <c r="M80" t="s">
        <v>136</v>
      </c>
      <c r="N80">
        <v>1.7066666666666668</v>
      </c>
    </row>
    <row r="81" spans="1:14" x14ac:dyDescent="0.25">
      <c r="A81" t="b">
        <v>1</v>
      </c>
      <c r="B81" t="s">
        <v>64</v>
      </c>
      <c r="C81" s="1">
        <v>3.65</v>
      </c>
      <c r="G81" t="b">
        <v>1</v>
      </c>
      <c r="H81" t="s">
        <v>64</v>
      </c>
      <c r="I81" s="1">
        <v>3.65</v>
      </c>
      <c r="M81" t="s">
        <v>137</v>
      </c>
      <c r="N81">
        <v>1.3433333333333335</v>
      </c>
    </row>
    <row r="82" spans="1:14" x14ac:dyDescent="0.25">
      <c r="A82" t="b">
        <v>1</v>
      </c>
      <c r="B82" t="s">
        <v>64</v>
      </c>
      <c r="C82" s="1">
        <v>2.61</v>
      </c>
      <c r="G82" t="b">
        <v>1</v>
      </c>
      <c r="H82" t="s">
        <v>64</v>
      </c>
      <c r="I82" s="1">
        <v>2.61</v>
      </c>
      <c r="M82" t="s">
        <v>138</v>
      </c>
      <c r="N82">
        <v>2.1266666666666669</v>
      </c>
    </row>
    <row r="83" spans="1:14" x14ac:dyDescent="0.25">
      <c r="A83" t="b">
        <v>1</v>
      </c>
      <c r="B83" t="s">
        <v>65</v>
      </c>
      <c r="C83" s="1">
        <v>3.96</v>
      </c>
      <c r="D83" s="1">
        <f>AVERAGE(C83:C85)</f>
        <v>4.0933333333333337</v>
      </c>
      <c r="G83" t="b">
        <v>1</v>
      </c>
      <c r="H83" t="s">
        <v>65</v>
      </c>
      <c r="I83" s="1">
        <v>3.96</v>
      </c>
      <c r="J83" s="1">
        <f>AVERAGE(I83:I85)</f>
        <v>4.0933333333333337</v>
      </c>
      <c r="K83" t="str">
        <f>H83</f>
        <v>C12</v>
      </c>
      <c r="M83" t="s">
        <v>139</v>
      </c>
      <c r="N83">
        <v>1.5633333333333332</v>
      </c>
    </row>
    <row r="84" spans="1:14" x14ac:dyDescent="0.25">
      <c r="A84" t="b">
        <v>1</v>
      </c>
      <c r="B84" t="s">
        <v>65</v>
      </c>
      <c r="C84" s="1">
        <v>4.18</v>
      </c>
      <c r="G84" t="b">
        <v>1</v>
      </c>
      <c r="H84" t="s">
        <v>65</v>
      </c>
      <c r="I84" s="1">
        <v>4.18</v>
      </c>
      <c r="M84" t="s">
        <v>140</v>
      </c>
      <c r="N84">
        <v>2.186666666666667</v>
      </c>
    </row>
    <row r="85" spans="1:14" x14ac:dyDescent="0.25">
      <c r="A85" t="b">
        <v>1</v>
      </c>
      <c r="B85" t="s">
        <v>65</v>
      </c>
      <c r="C85" s="1">
        <v>4.1399999999999997</v>
      </c>
      <c r="G85" t="b">
        <v>1</v>
      </c>
      <c r="H85" t="s">
        <v>65</v>
      </c>
      <c r="I85" s="1">
        <v>4.1399999999999997</v>
      </c>
      <c r="M85" t="s">
        <v>141</v>
      </c>
      <c r="N85">
        <v>6.0233333333333326E-2</v>
      </c>
    </row>
    <row r="86" spans="1:14" x14ac:dyDescent="0.25">
      <c r="A86" t="b">
        <v>1</v>
      </c>
      <c r="B86" t="s">
        <v>55</v>
      </c>
      <c r="C86" s="1">
        <v>1.84E-2</v>
      </c>
      <c r="D86" s="1">
        <f>AVERAGE(C86:C88)</f>
        <v>1.7600000000000001E-2</v>
      </c>
      <c r="G86" t="b">
        <v>1</v>
      </c>
      <c r="H86" t="s">
        <v>55</v>
      </c>
      <c r="I86" s="1">
        <v>1.84E-2</v>
      </c>
      <c r="J86" s="1">
        <f>AVERAGE(I86:I88)</f>
        <v>1.7600000000000001E-2</v>
      </c>
      <c r="K86" t="str">
        <f>H86</f>
        <v>C2</v>
      </c>
      <c r="M86" t="s">
        <v>148</v>
      </c>
      <c r="N86">
        <v>1.4320000000000002</v>
      </c>
    </row>
    <row r="87" spans="1:14" x14ac:dyDescent="0.25">
      <c r="A87" t="b">
        <v>1</v>
      </c>
      <c r="B87" t="s">
        <v>55</v>
      </c>
      <c r="C87" s="1">
        <v>1.9400000000000001E-2</v>
      </c>
      <c r="G87" t="b">
        <v>1</v>
      </c>
      <c r="H87" t="s">
        <v>55</v>
      </c>
      <c r="I87" s="1">
        <v>1.9400000000000001E-2</v>
      </c>
      <c r="M87" t="s">
        <v>149</v>
      </c>
      <c r="N87">
        <v>1.9866666666666666</v>
      </c>
    </row>
    <row r="88" spans="1:14" x14ac:dyDescent="0.25">
      <c r="A88" t="b">
        <v>1</v>
      </c>
      <c r="B88" t="s">
        <v>55</v>
      </c>
      <c r="C88" s="1">
        <v>1.4999999999999999E-2</v>
      </c>
      <c r="G88" t="b">
        <v>1</v>
      </c>
      <c r="H88" t="s">
        <v>55</v>
      </c>
      <c r="I88" s="1">
        <v>1.4999999999999999E-2</v>
      </c>
      <c r="M88" t="s">
        <v>150</v>
      </c>
      <c r="N88">
        <v>0.14933333333333332</v>
      </c>
    </row>
    <row r="89" spans="1:14" x14ac:dyDescent="0.25">
      <c r="A89" t="b">
        <v>1</v>
      </c>
      <c r="B89" t="s">
        <v>56</v>
      </c>
      <c r="C89" s="1">
        <v>0.90300000000000002</v>
      </c>
      <c r="D89" s="1">
        <f>AVERAGE(C89:C91)</f>
        <v>1.1876666666666666</v>
      </c>
      <c r="G89" t="b">
        <v>1</v>
      </c>
      <c r="H89" t="s">
        <v>56</v>
      </c>
      <c r="I89" s="1">
        <v>0.90300000000000002</v>
      </c>
      <c r="J89" s="1">
        <f>AVERAGE(I89:I91)</f>
        <v>1.1876666666666666</v>
      </c>
      <c r="K89" t="str">
        <f>H89</f>
        <v>C3</v>
      </c>
      <c r="M89" t="s">
        <v>151</v>
      </c>
      <c r="N89">
        <v>0.52200000000000002</v>
      </c>
    </row>
    <row r="90" spans="1:14" x14ac:dyDescent="0.25">
      <c r="A90" t="b">
        <v>1</v>
      </c>
      <c r="B90" t="s">
        <v>56</v>
      </c>
      <c r="C90" s="1">
        <v>1.1200000000000001</v>
      </c>
      <c r="G90" t="b">
        <v>1</v>
      </c>
      <c r="H90" t="s">
        <v>56</v>
      </c>
      <c r="I90" s="1">
        <v>1.1200000000000001</v>
      </c>
      <c r="M90" t="s">
        <v>152</v>
      </c>
      <c r="N90">
        <v>0.49833333333333335</v>
      </c>
    </row>
    <row r="91" spans="1:14" x14ac:dyDescent="0.25">
      <c r="A91" t="b">
        <v>1</v>
      </c>
      <c r="B91" t="s">
        <v>56</v>
      </c>
      <c r="C91" s="1">
        <v>1.54</v>
      </c>
      <c r="G91" t="b">
        <v>1</v>
      </c>
      <c r="H91" t="s">
        <v>56</v>
      </c>
      <c r="I91" s="1">
        <v>1.54</v>
      </c>
      <c r="M91" t="s">
        <v>153</v>
      </c>
      <c r="N91">
        <v>2.6633333333333336</v>
      </c>
    </row>
    <row r="92" spans="1:14" x14ac:dyDescent="0.25">
      <c r="A92" t="b">
        <v>1</v>
      </c>
      <c r="B92" t="s">
        <v>57</v>
      </c>
      <c r="C92" s="1">
        <v>1.19</v>
      </c>
      <c r="D92" s="1">
        <f>AVERAGE(C92:C94)</f>
        <v>1.1633333333333333</v>
      </c>
      <c r="G92" t="b">
        <v>1</v>
      </c>
      <c r="H92" t="s">
        <v>57</v>
      </c>
      <c r="I92" s="1">
        <v>1.19</v>
      </c>
      <c r="J92" s="1">
        <f>AVERAGE(I92:I94)</f>
        <v>1.1633333333333333</v>
      </c>
      <c r="K92" t="str">
        <f>H92</f>
        <v>C4</v>
      </c>
      <c r="M92" t="s">
        <v>154</v>
      </c>
      <c r="N92">
        <v>0.20266666666666669</v>
      </c>
    </row>
    <row r="93" spans="1:14" x14ac:dyDescent="0.25">
      <c r="A93" t="b">
        <v>1</v>
      </c>
      <c r="B93" t="s">
        <v>57</v>
      </c>
      <c r="C93" s="1">
        <v>1.1200000000000001</v>
      </c>
      <c r="G93" t="b">
        <v>1</v>
      </c>
      <c r="H93" t="s">
        <v>57</v>
      </c>
      <c r="I93" s="1">
        <v>1.1200000000000001</v>
      </c>
      <c r="M93" t="s">
        <v>155</v>
      </c>
      <c r="N93">
        <v>1.64</v>
      </c>
    </row>
    <row r="94" spans="1:14" x14ac:dyDescent="0.25">
      <c r="A94" t="b">
        <v>1</v>
      </c>
      <c r="B94" t="s">
        <v>57</v>
      </c>
      <c r="C94" s="1">
        <v>1.18</v>
      </c>
      <c r="G94" t="b">
        <v>1</v>
      </c>
      <c r="H94" t="s">
        <v>57</v>
      </c>
      <c r="I94" s="1">
        <v>1.18</v>
      </c>
      <c r="M94" t="s">
        <v>156</v>
      </c>
      <c r="N94">
        <v>1.3133333333333332</v>
      </c>
    </row>
    <row r="95" spans="1:14" x14ac:dyDescent="0.25">
      <c r="A95" t="b">
        <v>1</v>
      </c>
      <c r="B95" t="s">
        <v>58</v>
      </c>
      <c r="C95" s="1">
        <v>2.4500000000000002</v>
      </c>
      <c r="D95" s="1">
        <f>AVERAGE(C95:C97)</f>
        <v>2.6799999999999997</v>
      </c>
      <c r="G95" t="b">
        <v>1</v>
      </c>
      <c r="H95" t="s">
        <v>58</v>
      </c>
      <c r="I95" s="1">
        <v>2.4500000000000002</v>
      </c>
      <c r="J95" s="1">
        <f>AVERAGE(I95:I97)</f>
        <v>2.6799999999999997</v>
      </c>
      <c r="K95" t="str">
        <f>H95</f>
        <v>C5</v>
      </c>
      <c r="M95" t="s">
        <v>157</v>
      </c>
      <c r="N95">
        <v>2.1266666666666669</v>
      </c>
    </row>
    <row r="96" spans="1:14" x14ac:dyDescent="0.25">
      <c r="A96" t="b">
        <v>1</v>
      </c>
      <c r="B96" t="s">
        <v>58</v>
      </c>
      <c r="C96" s="1">
        <v>2.64</v>
      </c>
      <c r="G96" t="b">
        <v>1</v>
      </c>
      <c r="H96" t="s">
        <v>58</v>
      </c>
      <c r="I96" s="1">
        <v>2.64</v>
      </c>
      <c r="M96" t="s">
        <v>158</v>
      </c>
      <c r="N96">
        <v>0.85300000000000009</v>
      </c>
    </row>
    <row r="97" spans="1:14" x14ac:dyDescent="0.25">
      <c r="A97" t="b">
        <v>1</v>
      </c>
      <c r="B97" t="s">
        <v>58</v>
      </c>
      <c r="C97" s="1">
        <v>2.95</v>
      </c>
      <c r="G97" t="b">
        <v>1</v>
      </c>
      <c r="H97" t="s">
        <v>58</v>
      </c>
      <c r="I97" s="1">
        <v>2.95</v>
      </c>
      <c r="M97" t="s">
        <v>159</v>
      </c>
      <c r="N97">
        <v>0.19466666666666668</v>
      </c>
    </row>
    <row r="98" spans="1:14" x14ac:dyDescent="0.25">
      <c r="A98" t="b">
        <v>1</v>
      </c>
      <c r="B98" t="s">
        <v>59</v>
      </c>
      <c r="C98" s="1">
        <v>1.8</v>
      </c>
      <c r="D98" s="1">
        <f>AVERAGE(C98:C100)</f>
        <v>1.4566666666666668</v>
      </c>
      <c r="G98" t="b">
        <v>1</v>
      </c>
      <c r="H98" t="s">
        <v>59</v>
      </c>
      <c r="I98" s="1">
        <v>1.8</v>
      </c>
      <c r="J98" s="1">
        <f>AVERAGE(I98:I100)</f>
        <v>1.4566666666666668</v>
      </c>
      <c r="K98" t="str">
        <f>H98</f>
        <v>C6</v>
      </c>
      <c r="M98" t="s">
        <v>29</v>
      </c>
      <c r="N98">
        <v>0.88133333333333319</v>
      </c>
    </row>
    <row r="99" spans="1:14" x14ac:dyDescent="0.25">
      <c r="A99" t="b">
        <v>1</v>
      </c>
      <c r="B99" t="s">
        <v>59</v>
      </c>
      <c r="C99" s="1">
        <v>1.35</v>
      </c>
      <c r="G99" t="b">
        <v>1</v>
      </c>
      <c r="H99" t="s">
        <v>59</v>
      </c>
      <c r="I99" s="1">
        <v>1.35</v>
      </c>
      <c r="M99" t="s">
        <v>51</v>
      </c>
      <c r="N99">
        <v>9.8966666666666661E-2</v>
      </c>
    </row>
    <row r="100" spans="1:14" x14ac:dyDescent="0.25">
      <c r="A100" t="b">
        <v>1</v>
      </c>
      <c r="B100" t="s">
        <v>59</v>
      </c>
      <c r="C100" s="1">
        <v>1.22</v>
      </c>
      <c r="G100" t="b">
        <v>1</v>
      </c>
      <c r="H100" t="s">
        <v>59</v>
      </c>
      <c r="I100" s="1">
        <v>1.22</v>
      </c>
      <c r="M100" t="s">
        <v>73</v>
      </c>
      <c r="N100">
        <v>1.1093333333333332E-2</v>
      </c>
    </row>
    <row r="101" spans="1:14" x14ac:dyDescent="0.25">
      <c r="A101" t="b">
        <v>1</v>
      </c>
      <c r="B101" t="s">
        <v>60</v>
      </c>
      <c r="C101" s="1">
        <v>3.7</v>
      </c>
      <c r="D101" s="1">
        <f>AVERAGE(C101:C103)</f>
        <v>3.6566666666666663</v>
      </c>
      <c r="G101" t="b">
        <v>1</v>
      </c>
      <c r="H101" t="s">
        <v>60</v>
      </c>
      <c r="I101" s="1">
        <v>3.7</v>
      </c>
      <c r="J101" s="1">
        <f>AVERAGE(I101:I103)</f>
        <v>3.6566666666666663</v>
      </c>
      <c r="K101" t="str">
        <f>H101</f>
        <v>C7</v>
      </c>
    </row>
    <row r="102" spans="1:14" x14ac:dyDescent="0.25">
      <c r="A102" t="b">
        <v>1</v>
      </c>
      <c r="B102" t="s">
        <v>60</v>
      </c>
      <c r="C102" s="1">
        <v>3.48</v>
      </c>
      <c r="G102" t="b">
        <v>1</v>
      </c>
      <c r="H102" t="s">
        <v>60</v>
      </c>
      <c r="I102" s="1">
        <v>3.48</v>
      </c>
    </row>
    <row r="103" spans="1:14" x14ac:dyDescent="0.25">
      <c r="A103" t="b">
        <v>1</v>
      </c>
      <c r="B103" t="s">
        <v>60</v>
      </c>
      <c r="C103" s="1">
        <v>3.79</v>
      </c>
      <c r="G103" t="b">
        <v>1</v>
      </c>
      <c r="H103" t="s">
        <v>60</v>
      </c>
      <c r="I103" s="1">
        <v>3.79</v>
      </c>
    </row>
    <row r="104" spans="1:14" x14ac:dyDescent="0.25">
      <c r="A104" t="b">
        <v>1</v>
      </c>
      <c r="B104" t="s">
        <v>61</v>
      </c>
      <c r="C104" s="1">
        <v>2.63E-3</v>
      </c>
      <c r="D104" s="1">
        <f>AVERAGE(C104:C106)</f>
        <v>2.4199999999999998E-3</v>
      </c>
      <c r="G104" t="b">
        <v>1</v>
      </c>
      <c r="H104" t="s">
        <v>61</v>
      </c>
      <c r="I104" s="1">
        <v>2.63E-3</v>
      </c>
      <c r="J104" s="1">
        <f>AVERAGE(I104:I106)</f>
        <v>2.4199999999999998E-3</v>
      </c>
      <c r="K104" t="str">
        <f>H104</f>
        <v>C8</v>
      </c>
      <c r="N104" s="1"/>
    </row>
    <row r="105" spans="1:14" x14ac:dyDescent="0.25">
      <c r="A105" t="b">
        <v>1</v>
      </c>
      <c r="B105" t="s">
        <v>61</v>
      </c>
      <c r="C105" s="1">
        <v>2.5000000000000001E-3</v>
      </c>
      <c r="G105" t="b">
        <v>1</v>
      </c>
      <c r="H105" t="s">
        <v>61</v>
      </c>
      <c r="I105" s="1">
        <v>2.5000000000000001E-3</v>
      </c>
    </row>
    <row r="106" spans="1:14" x14ac:dyDescent="0.25">
      <c r="A106" t="b">
        <v>1</v>
      </c>
      <c r="B106" t="s">
        <v>61</v>
      </c>
      <c r="C106" s="1">
        <v>2.1299999999999999E-3</v>
      </c>
      <c r="G106" t="b">
        <v>1</v>
      </c>
      <c r="H106" t="s">
        <v>61</v>
      </c>
      <c r="I106" s="1">
        <v>2.1299999999999999E-3</v>
      </c>
      <c r="N106" s="1"/>
    </row>
    <row r="107" spans="1:14" x14ac:dyDescent="0.25">
      <c r="A107" t="b">
        <v>1</v>
      </c>
      <c r="B107" t="s">
        <v>62</v>
      </c>
      <c r="C107" s="1">
        <v>3.68</v>
      </c>
      <c r="D107" s="1">
        <f>AVERAGE(C107:C109)</f>
        <v>3.3866666666666667</v>
      </c>
      <c r="G107" t="b">
        <v>1</v>
      </c>
      <c r="H107" t="s">
        <v>62</v>
      </c>
      <c r="I107" s="1">
        <v>3.68</v>
      </c>
      <c r="J107" s="1">
        <f>AVERAGE(I107:I109)</f>
        <v>3.3866666666666667</v>
      </c>
      <c r="K107" t="str">
        <f>H107</f>
        <v>C9</v>
      </c>
    </row>
    <row r="108" spans="1:14" x14ac:dyDescent="0.25">
      <c r="A108" t="b">
        <v>1</v>
      </c>
      <c r="B108" t="s">
        <v>62</v>
      </c>
      <c r="C108" s="1">
        <v>3.24</v>
      </c>
      <c r="G108" t="b">
        <v>1</v>
      </c>
      <c r="H108" t="s">
        <v>62</v>
      </c>
      <c r="I108" s="1">
        <v>3.24</v>
      </c>
      <c r="N108" s="1"/>
    </row>
    <row r="109" spans="1:14" x14ac:dyDescent="0.25">
      <c r="A109" t="b">
        <v>1</v>
      </c>
      <c r="B109" t="s">
        <v>62</v>
      </c>
      <c r="C109" s="1">
        <v>3.24</v>
      </c>
      <c r="G109" t="b">
        <v>1</v>
      </c>
      <c r="H109" t="s">
        <v>62</v>
      </c>
      <c r="I109" s="1">
        <v>3.24</v>
      </c>
    </row>
    <row r="110" spans="1:14" x14ac:dyDescent="0.25">
      <c r="A110" t="b">
        <v>1</v>
      </c>
      <c r="B110" t="s">
        <v>76</v>
      </c>
      <c r="C110" s="1">
        <v>2.56</v>
      </c>
      <c r="D110" s="1">
        <f>AVERAGE(C110:C112)</f>
        <v>2.6666666666666665</v>
      </c>
      <c r="G110" t="b">
        <v>1</v>
      </c>
      <c r="H110" t="s">
        <v>76</v>
      </c>
      <c r="I110" s="1">
        <v>2.56</v>
      </c>
      <c r="J110" s="1">
        <f>AVERAGE(I110:I112)</f>
        <v>2.6666666666666665</v>
      </c>
      <c r="K110" t="str">
        <f>H110</f>
        <v>D1</v>
      </c>
      <c r="N110" s="1"/>
    </row>
    <row r="111" spans="1:14" x14ac:dyDescent="0.25">
      <c r="A111" t="b">
        <v>1</v>
      </c>
      <c r="B111" t="s">
        <v>76</v>
      </c>
      <c r="C111" s="1">
        <v>2.77</v>
      </c>
      <c r="G111" t="b">
        <v>1</v>
      </c>
      <c r="H111" t="s">
        <v>76</v>
      </c>
      <c r="I111" s="1">
        <v>2.77</v>
      </c>
    </row>
    <row r="112" spans="1:14" x14ac:dyDescent="0.25">
      <c r="A112" t="b">
        <v>1</v>
      </c>
      <c r="B112" t="s">
        <v>76</v>
      </c>
      <c r="C112" s="1">
        <v>2.67</v>
      </c>
      <c r="G112" t="b">
        <v>1</v>
      </c>
      <c r="H112" t="s">
        <v>76</v>
      </c>
      <c r="I112" s="1">
        <v>2.67</v>
      </c>
      <c r="N112" s="1"/>
    </row>
    <row r="113" spans="1:14" x14ac:dyDescent="0.25">
      <c r="A113" t="b">
        <v>1</v>
      </c>
      <c r="B113" t="s">
        <v>85</v>
      </c>
      <c r="C113" s="1">
        <v>2.2200000000000002</v>
      </c>
      <c r="D113" s="1">
        <f>AVERAGE(C113:C115)</f>
        <v>1.97</v>
      </c>
      <c r="G113" t="b">
        <v>1</v>
      </c>
      <c r="H113" t="s">
        <v>85</v>
      </c>
      <c r="I113" s="1">
        <v>2.2200000000000002</v>
      </c>
      <c r="J113" s="1">
        <f>AVERAGE(I113:I115)</f>
        <v>1.97</v>
      </c>
      <c r="K113" t="str">
        <f>H113</f>
        <v>D10</v>
      </c>
    </row>
    <row r="114" spans="1:14" x14ac:dyDescent="0.25">
      <c r="A114" t="b">
        <v>1</v>
      </c>
      <c r="B114" t="s">
        <v>85</v>
      </c>
      <c r="C114" s="1">
        <v>1.98</v>
      </c>
      <c r="G114" t="b">
        <v>1</v>
      </c>
      <c r="H114" t="s">
        <v>85</v>
      </c>
      <c r="I114" s="1">
        <v>1.98</v>
      </c>
      <c r="N114" s="1"/>
    </row>
    <row r="115" spans="1:14" x14ac:dyDescent="0.25">
      <c r="A115" t="b">
        <v>1</v>
      </c>
      <c r="B115" t="s">
        <v>85</v>
      </c>
      <c r="C115" s="1">
        <v>1.71</v>
      </c>
      <c r="G115" t="b">
        <v>1</v>
      </c>
      <c r="H115" t="s">
        <v>85</v>
      </c>
      <c r="I115" s="1">
        <v>1.71</v>
      </c>
    </row>
    <row r="116" spans="1:14" x14ac:dyDescent="0.25">
      <c r="A116" t="b">
        <v>1</v>
      </c>
      <c r="B116" t="s">
        <v>86</v>
      </c>
      <c r="C116" s="1">
        <v>0.49099999999999999</v>
      </c>
      <c r="D116" s="1">
        <f>AVERAGE(C116:C118)</f>
        <v>0.36833333333333335</v>
      </c>
      <c r="G116" t="b">
        <v>1</v>
      </c>
      <c r="H116" t="s">
        <v>86</v>
      </c>
      <c r="I116" s="1">
        <v>0.49099999999999999</v>
      </c>
      <c r="J116" s="1">
        <f>AVERAGE(I116:I118)</f>
        <v>0.36833333333333335</v>
      </c>
      <c r="K116" t="str">
        <f>H116</f>
        <v>D11</v>
      </c>
      <c r="N116" s="1"/>
    </row>
    <row r="117" spans="1:14" x14ac:dyDescent="0.25">
      <c r="A117" t="b">
        <v>1</v>
      </c>
      <c r="B117" t="s">
        <v>86</v>
      </c>
      <c r="C117" s="1">
        <v>0.19900000000000001</v>
      </c>
      <c r="G117" t="b">
        <v>1</v>
      </c>
      <c r="H117" t="s">
        <v>86</v>
      </c>
      <c r="I117" s="1">
        <v>0.19900000000000001</v>
      </c>
    </row>
    <row r="118" spans="1:14" x14ac:dyDescent="0.25">
      <c r="A118" t="b">
        <v>1</v>
      </c>
      <c r="B118" t="s">
        <v>86</v>
      </c>
      <c r="C118" s="1">
        <v>0.41499999999999998</v>
      </c>
      <c r="G118" t="b">
        <v>1</v>
      </c>
      <c r="H118" t="s">
        <v>86</v>
      </c>
      <c r="I118" s="1">
        <v>0.41499999999999998</v>
      </c>
      <c r="N118" s="1"/>
    </row>
    <row r="119" spans="1:14" x14ac:dyDescent="0.25">
      <c r="A119" t="b">
        <v>1</v>
      </c>
      <c r="B119" t="s">
        <v>87</v>
      </c>
      <c r="C119" s="1">
        <v>2.68</v>
      </c>
      <c r="D119" s="1">
        <f>AVERAGE(C119:C121)</f>
        <v>2.9533333333333331</v>
      </c>
      <c r="G119" t="b">
        <v>1</v>
      </c>
      <c r="H119" t="s">
        <v>87</v>
      </c>
      <c r="I119" s="1">
        <v>2.68</v>
      </c>
      <c r="J119" s="1">
        <f>AVERAGE(I119:I121)</f>
        <v>2.9533333333333331</v>
      </c>
      <c r="K119" t="str">
        <f>H119</f>
        <v>D12</v>
      </c>
    </row>
    <row r="120" spans="1:14" x14ac:dyDescent="0.25">
      <c r="A120" t="b">
        <v>1</v>
      </c>
      <c r="B120" t="s">
        <v>87</v>
      </c>
      <c r="C120" s="1">
        <v>2.94</v>
      </c>
      <c r="G120" t="b">
        <v>1</v>
      </c>
      <c r="H120" t="s">
        <v>87</v>
      </c>
      <c r="I120" s="1">
        <v>2.94</v>
      </c>
      <c r="N120" s="1"/>
    </row>
    <row r="121" spans="1:14" x14ac:dyDescent="0.25">
      <c r="A121" t="b">
        <v>1</v>
      </c>
      <c r="B121" t="s">
        <v>87</v>
      </c>
      <c r="C121" s="1">
        <v>3.24</v>
      </c>
      <c r="G121" t="b">
        <v>1</v>
      </c>
      <c r="H121" t="s">
        <v>87</v>
      </c>
      <c r="I121" s="1">
        <v>3.24</v>
      </c>
    </row>
    <row r="122" spans="1:14" x14ac:dyDescent="0.25">
      <c r="A122" t="b">
        <v>1</v>
      </c>
      <c r="B122" t="s">
        <v>77</v>
      </c>
      <c r="C122" s="1">
        <v>5.1400000000000001E-2</v>
      </c>
      <c r="D122" s="1">
        <f>AVERAGE(C122:C124)</f>
        <v>5.0800000000000005E-2</v>
      </c>
      <c r="G122" t="b">
        <v>1</v>
      </c>
      <c r="H122" t="s">
        <v>77</v>
      </c>
      <c r="I122" s="1">
        <v>5.1400000000000001E-2</v>
      </c>
      <c r="J122" s="1">
        <f>AVERAGE(I122:I124)</f>
        <v>5.0800000000000005E-2</v>
      </c>
      <c r="K122" t="str">
        <f>H122</f>
        <v>D2</v>
      </c>
      <c r="N122" s="1"/>
    </row>
    <row r="123" spans="1:14" x14ac:dyDescent="0.25">
      <c r="A123" t="b">
        <v>1</v>
      </c>
      <c r="B123" t="s">
        <v>77</v>
      </c>
      <c r="C123" s="1">
        <v>5.28E-2</v>
      </c>
      <c r="G123" t="b">
        <v>1</v>
      </c>
      <c r="H123" t="s">
        <v>77</v>
      </c>
      <c r="I123" s="1">
        <v>5.28E-2</v>
      </c>
    </row>
    <row r="124" spans="1:14" x14ac:dyDescent="0.25">
      <c r="A124" t="b">
        <v>1</v>
      </c>
      <c r="B124" t="s">
        <v>77</v>
      </c>
      <c r="C124" s="1">
        <v>4.82E-2</v>
      </c>
      <c r="G124" t="b">
        <v>1</v>
      </c>
      <c r="H124" t="s">
        <v>77</v>
      </c>
      <c r="I124" s="1">
        <v>4.82E-2</v>
      </c>
    </row>
    <row r="125" spans="1:14" x14ac:dyDescent="0.25">
      <c r="A125" t="b">
        <v>1</v>
      </c>
      <c r="B125" t="s">
        <v>78</v>
      </c>
      <c r="C125" s="1">
        <v>4.74</v>
      </c>
      <c r="D125" s="1">
        <f>AVERAGE(C125:C127)</f>
        <v>4.4466666666666663</v>
      </c>
      <c r="G125" t="b">
        <v>1</v>
      </c>
      <c r="H125" t="s">
        <v>78</v>
      </c>
      <c r="I125" s="1">
        <v>4.74</v>
      </c>
      <c r="J125" s="1">
        <f>AVERAGE(I125:I127)</f>
        <v>4.4466666666666663</v>
      </c>
      <c r="K125" t="str">
        <f>H125</f>
        <v>D3</v>
      </c>
    </row>
    <row r="126" spans="1:14" x14ac:dyDescent="0.25">
      <c r="A126" t="b">
        <v>1</v>
      </c>
      <c r="B126" t="s">
        <v>78</v>
      </c>
      <c r="C126" s="1">
        <v>4.33</v>
      </c>
      <c r="G126" t="b">
        <v>1</v>
      </c>
      <c r="H126" t="s">
        <v>78</v>
      </c>
      <c r="I126" s="1">
        <v>4.33</v>
      </c>
    </row>
    <row r="127" spans="1:14" x14ac:dyDescent="0.25">
      <c r="A127" t="b">
        <v>1</v>
      </c>
      <c r="B127" t="s">
        <v>78</v>
      </c>
      <c r="C127" s="1">
        <v>4.2699999999999996</v>
      </c>
      <c r="G127" t="b">
        <v>1</v>
      </c>
      <c r="H127" t="s">
        <v>78</v>
      </c>
      <c r="I127" s="1">
        <v>4.2699999999999996</v>
      </c>
    </row>
    <row r="128" spans="1:14" x14ac:dyDescent="0.25">
      <c r="A128" t="b">
        <v>1</v>
      </c>
      <c r="B128" t="s">
        <v>79</v>
      </c>
      <c r="C128" s="1">
        <v>0.51200000000000001</v>
      </c>
      <c r="D128" s="1">
        <f>AVERAGE(C128:C130)</f>
        <v>0.44333333333333336</v>
      </c>
      <c r="G128" t="b">
        <v>1</v>
      </c>
      <c r="H128" t="s">
        <v>79</v>
      </c>
      <c r="I128" s="1">
        <v>0.51200000000000001</v>
      </c>
      <c r="J128" s="1">
        <f>AVERAGE(I128:I130)</f>
        <v>0.44333333333333336</v>
      </c>
      <c r="K128" t="str">
        <f>H128</f>
        <v>D4</v>
      </c>
    </row>
    <row r="129" spans="1:11" x14ac:dyDescent="0.25">
      <c r="A129" t="b">
        <v>1</v>
      </c>
      <c r="B129" t="s">
        <v>79</v>
      </c>
      <c r="C129" s="1">
        <v>0.27300000000000002</v>
      </c>
      <c r="G129" t="b">
        <v>1</v>
      </c>
      <c r="H129" t="s">
        <v>79</v>
      </c>
      <c r="I129" s="1">
        <v>0.27300000000000002</v>
      </c>
    </row>
    <row r="130" spans="1:11" x14ac:dyDescent="0.25">
      <c r="A130" t="b">
        <v>1</v>
      </c>
      <c r="B130" t="s">
        <v>79</v>
      </c>
      <c r="C130" s="1">
        <v>0.54500000000000004</v>
      </c>
      <c r="G130" t="b">
        <v>1</v>
      </c>
      <c r="H130" t="s">
        <v>79</v>
      </c>
      <c r="I130" s="1">
        <v>0.54500000000000004</v>
      </c>
    </row>
    <row r="131" spans="1:11" x14ac:dyDescent="0.25">
      <c r="A131" t="b">
        <v>1</v>
      </c>
      <c r="B131" t="s">
        <v>80</v>
      </c>
      <c r="C131" s="1">
        <v>2.46</v>
      </c>
      <c r="D131" s="1">
        <f>AVERAGE(C131:C133)</f>
        <v>2.4833333333333334</v>
      </c>
      <c r="G131" t="b">
        <v>1</v>
      </c>
      <c r="H131" t="s">
        <v>80</v>
      </c>
      <c r="I131" s="1">
        <v>2.46</v>
      </c>
      <c r="J131" s="1">
        <f>AVERAGE(I131:I133)</f>
        <v>2.4833333333333334</v>
      </c>
      <c r="K131" t="str">
        <f>H131</f>
        <v>D5</v>
      </c>
    </row>
    <row r="132" spans="1:11" x14ac:dyDescent="0.25">
      <c r="A132" t="b">
        <v>1</v>
      </c>
      <c r="B132" t="s">
        <v>80</v>
      </c>
      <c r="C132" s="1">
        <v>2.19</v>
      </c>
      <c r="G132" t="b">
        <v>1</v>
      </c>
      <c r="H132" t="s">
        <v>80</v>
      </c>
      <c r="I132" s="1">
        <v>2.19</v>
      </c>
    </row>
    <row r="133" spans="1:11" x14ac:dyDescent="0.25">
      <c r="A133" t="b">
        <v>1</v>
      </c>
      <c r="B133" t="s">
        <v>80</v>
      </c>
      <c r="C133" s="1">
        <v>2.8</v>
      </c>
      <c r="G133" t="b">
        <v>1</v>
      </c>
      <c r="H133" t="s">
        <v>80</v>
      </c>
      <c r="I133" s="1">
        <v>2.8</v>
      </c>
    </row>
    <row r="134" spans="1:11" x14ac:dyDescent="0.25">
      <c r="A134" t="b">
        <v>1</v>
      </c>
      <c r="B134" t="s">
        <v>81</v>
      </c>
      <c r="C134" s="1">
        <v>1.62</v>
      </c>
      <c r="D134" s="1">
        <f>AVERAGE(C134:C136)</f>
        <v>1.7733333333333334</v>
      </c>
      <c r="G134" t="b">
        <v>1</v>
      </c>
      <c r="H134" t="s">
        <v>81</v>
      </c>
      <c r="I134" s="1">
        <v>1.62</v>
      </c>
      <c r="J134" s="1">
        <f>AVERAGE(I134:I136)</f>
        <v>1.7733333333333334</v>
      </c>
      <c r="K134" t="str">
        <f>H134</f>
        <v>D6</v>
      </c>
    </row>
    <row r="135" spans="1:11" x14ac:dyDescent="0.25">
      <c r="A135" t="b">
        <v>1</v>
      </c>
      <c r="B135" t="s">
        <v>81</v>
      </c>
      <c r="C135" s="1">
        <v>1.98</v>
      </c>
      <c r="G135" t="b">
        <v>1</v>
      </c>
      <c r="H135" t="s">
        <v>81</v>
      </c>
      <c r="I135" s="1">
        <v>1.98</v>
      </c>
    </row>
    <row r="136" spans="1:11" x14ac:dyDescent="0.25">
      <c r="A136" t="b">
        <v>1</v>
      </c>
      <c r="B136" t="s">
        <v>81</v>
      </c>
      <c r="C136" s="1">
        <v>1.72</v>
      </c>
      <c r="G136" t="b">
        <v>1</v>
      </c>
      <c r="H136" t="s">
        <v>81</v>
      </c>
      <c r="I136" s="1">
        <v>1.72</v>
      </c>
    </row>
    <row r="137" spans="1:11" x14ac:dyDescent="0.25">
      <c r="A137" t="b">
        <v>1</v>
      </c>
      <c r="B137" t="s">
        <v>82</v>
      </c>
      <c r="C137" s="1">
        <v>1.89</v>
      </c>
      <c r="D137" s="1">
        <f>AVERAGE(C137:C139)</f>
        <v>1.75</v>
      </c>
      <c r="G137" t="b">
        <v>1</v>
      </c>
      <c r="H137" t="s">
        <v>82</v>
      </c>
      <c r="I137" s="1">
        <v>1.89</v>
      </c>
      <c r="J137" s="1">
        <f>AVERAGE(I137:I139)</f>
        <v>1.75</v>
      </c>
      <c r="K137" t="str">
        <f>H137</f>
        <v>D7</v>
      </c>
    </row>
    <row r="138" spans="1:11" x14ac:dyDescent="0.25">
      <c r="A138" t="b">
        <v>1</v>
      </c>
      <c r="B138" t="s">
        <v>82</v>
      </c>
      <c r="C138" s="1">
        <v>1.63</v>
      </c>
      <c r="G138" t="b">
        <v>1</v>
      </c>
      <c r="H138" t="s">
        <v>82</v>
      </c>
      <c r="I138" s="1">
        <v>1.63</v>
      </c>
    </row>
    <row r="139" spans="1:11" x14ac:dyDescent="0.25">
      <c r="A139" t="b">
        <v>1</v>
      </c>
      <c r="B139" t="s">
        <v>82</v>
      </c>
      <c r="C139" s="1">
        <v>1.73</v>
      </c>
      <c r="G139" t="b">
        <v>1</v>
      </c>
      <c r="H139" t="s">
        <v>82</v>
      </c>
      <c r="I139" s="1">
        <v>1.73</v>
      </c>
    </row>
    <row r="140" spans="1:11" x14ac:dyDescent="0.25">
      <c r="A140" t="b">
        <v>1</v>
      </c>
      <c r="B140" t="s">
        <v>83</v>
      </c>
      <c r="C140" s="1">
        <v>2.36</v>
      </c>
      <c r="D140" s="1">
        <f>AVERAGE(C140:C142)</f>
        <v>2.1033333333333331</v>
      </c>
      <c r="G140" t="b">
        <v>1</v>
      </c>
      <c r="H140" t="s">
        <v>83</v>
      </c>
      <c r="I140" s="1">
        <v>2.36</v>
      </c>
      <c r="J140" s="1">
        <f>AVERAGE(I140:I142)</f>
        <v>2.1033333333333331</v>
      </c>
      <c r="K140" t="str">
        <f>H140</f>
        <v>D8</v>
      </c>
    </row>
    <row r="141" spans="1:11" x14ac:dyDescent="0.25">
      <c r="A141" t="b">
        <v>1</v>
      </c>
      <c r="B141" t="s">
        <v>83</v>
      </c>
      <c r="C141" s="1">
        <v>1.91</v>
      </c>
      <c r="G141" t="b">
        <v>1</v>
      </c>
      <c r="H141" t="s">
        <v>83</v>
      </c>
      <c r="I141" s="1">
        <v>1.91</v>
      </c>
    </row>
    <row r="142" spans="1:11" x14ac:dyDescent="0.25">
      <c r="A142" t="b">
        <v>1</v>
      </c>
      <c r="B142" t="s">
        <v>83</v>
      </c>
      <c r="C142" s="1">
        <v>2.04</v>
      </c>
      <c r="G142" t="b">
        <v>1</v>
      </c>
      <c r="H142" t="s">
        <v>83</v>
      </c>
      <c r="I142" s="1">
        <v>2.04</v>
      </c>
    </row>
    <row r="143" spans="1:11" x14ac:dyDescent="0.25">
      <c r="A143" t="b">
        <v>1</v>
      </c>
      <c r="B143" t="s">
        <v>84</v>
      </c>
      <c r="C143" s="1">
        <v>1.25</v>
      </c>
      <c r="D143" s="1">
        <f>AVERAGE(C143:C145)</f>
        <v>1.25</v>
      </c>
      <c r="G143" t="b">
        <v>1</v>
      </c>
      <c r="H143" t="s">
        <v>84</v>
      </c>
      <c r="I143" s="1">
        <v>1.25</v>
      </c>
      <c r="J143" s="1">
        <f>AVERAGE(I143:I145)</f>
        <v>1.25</v>
      </c>
      <c r="K143" t="str">
        <f>H143</f>
        <v>D9</v>
      </c>
    </row>
    <row r="144" spans="1:11" x14ac:dyDescent="0.25">
      <c r="A144" t="b">
        <v>1</v>
      </c>
      <c r="B144" t="s">
        <v>84</v>
      </c>
      <c r="C144" s="1">
        <v>1.18</v>
      </c>
      <c r="G144" t="b">
        <v>1</v>
      </c>
      <c r="H144" t="s">
        <v>84</v>
      </c>
      <c r="I144" s="1">
        <v>1.18</v>
      </c>
    </row>
    <row r="145" spans="1:11" x14ac:dyDescent="0.25">
      <c r="A145" t="b">
        <v>1</v>
      </c>
      <c r="B145" t="s">
        <v>84</v>
      </c>
      <c r="C145" s="1">
        <v>1.32</v>
      </c>
      <c r="G145" t="b">
        <v>1</v>
      </c>
      <c r="H145" t="s">
        <v>84</v>
      </c>
      <c r="I145" s="1">
        <v>1.32</v>
      </c>
    </row>
    <row r="146" spans="1:11" x14ac:dyDescent="0.25">
      <c r="A146" t="b">
        <v>1</v>
      </c>
      <c r="B146" t="s">
        <v>94</v>
      </c>
      <c r="C146" s="1">
        <v>1.79</v>
      </c>
      <c r="D146" s="1">
        <f>AVERAGE(C146:C148)</f>
        <v>1.843333333333333</v>
      </c>
      <c r="G146" t="b">
        <v>1</v>
      </c>
      <c r="H146" t="s">
        <v>94</v>
      </c>
      <c r="I146" s="1">
        <v>1.79</v>
      </c>
      <c r="J146" s="1">
        <f>AVERAGE(I146:I148)</f>
        <v>1.843333333333333</v>
      </c>
      <c r="K146" t="str">
        <f>H146</f>
        <v>E1</v>
      </c>
    </row>
    <row r="147" spans="1:11" x14ac:dyDescent="0.25">
      <c r="A147" t="b">
        <v>1</v>
      </c>
      <c r="B147" t="s">
        <v>94</v>
      </c>
      <c r="C147" s="1">
        <v>1.97</v>
      </c>
      <c r="G147" t="b">
        <v>1</v>
      </c>
      <c r="H147" t="s">
        <v>94</v>
      </c>
      <c r="I147" s="1">
        <v>1.97</v>
      </c>
    </row>
    <row r="148" spans="1:11" x14ac:dyDescent="0.25">
      <c r="A148" t="b">
        <v>1</v>
      </c>
      <c r="B148" t="s">
        <v>94</v>
      </c>
      <c r="C148" s="1">
        <v>1.77</v>
      </c>
      <c r="G148" t="b">
        <v>1</v>
      </c>
      <c r="H148" t="s">
        <v>94</v>
      </c>
      <c r="I148" s="1">
        <v>1.77</v>
      </c>
    </row>
    <row r="149" spans="1:11" x14ac:dyDescent="0.25">
      <c r="A149" t="b">
        <v>1</v>
      </c>
      <c r="B149" t="s">
        <v>103</v>
      </c>
      <c r="C149" s="1">
        <v>1.81</v>
      </c>
      <c r="D149" s="1">
        <f>AVERAGE(C149:C151)</f>
        <v>1.7466666666666668</v>
      </c>
      <c r="G149" t="b">
        <v>1</v>
      </c>
      <c r="H149" t="s">
        <v>103</v>
      </c>
      <c r="I149" s="1">
        <v>1.81</v>
      </c>
      <c r="J149" s="1">
        <f>AVERAGE(I149:I151)</f>
        <v>1.7466666666666668</v>
      </c>
      <c r="K149" t="str">
        <f>H149</f>
        <v>E10</v>
      </c>
    </row>
    <row r="150" spans="1:11" x14ac:dyDescent="0.25">
      <c r="A150" t="b">
        <v>1</v>
      </c>
      <c r="B150" t="s">
        <v>103</v>
      </c>
      <c r="C150" s="1">
        <v>1.92</v>
      </c>
      <c r="G150" t="b">
        <v>1</v>
      </c>
      <c r="H150" t="s">
        <v>103</v>
      </c>
      <c r="I150" s="1">
        <v>1.92</v>
      </c>
    </row>
    <row r="151" spans="1:11" x14ac:dyDescent="0.25">
      <c r="A151" t="b">
        <v>1</v>
      </c>
      <c r="B151" t="s">
        <v>103</v>
      </c>
      <c r="C151" s="1">
        <v>1.51</v>
      </c>
      <c r="G151" t="b">
        <v>1</v>
      </c>
      <c r="H151" t="s">
        <v>103</v>
      </c>
      <c r="I151" s="1">
        <v>1.51</v>
      </c>
    </row>
    <row r="152" spans="1:11" x14ac:dyDescent="0.25">
      <c r="A152" t="b">
        <v>1</v>
      </c>
      <c r="B152" t="s">
        <v>104</v>
      </c>
      <c r="C152" s="1">
        <v>0.84899999999999998</v>
      </c>
      <c r="D152" s="1">
        <f>AVERAGE(C152:C154)</f>
        <v>0.72633333333333339</v>
      </c>
      <c r="G152" t="b">
        <v>1</v>
      </c>
      <c r="H152" t="s">
        <v>104</v>
      </c>
      <c r="I152" s="1">
        <v>0.84899999999999998</v>
      </c>
      <c r="J152" s="1">
        <f>AVERAGE(I152:I154)</f>
        <v>0.72633333333333339</v>
      </c>
      <c r="K152" t="str">
        <f>H152</f>
        <v>E11</v>
      </c>
    </row>
    <row r="153" spans="1:11" x14ac:dyDescent="0.25">
      <c r="A153" t="b">
        <v>1</v>
      </c>
      <c r="B153" t="s">
        <v>104</v>
      </c>
      <c r="C153" s="1">
        <v>0.68300000000000005</v>
      </c>
      <c r="G153" t="b">
        <v>1</v>
      </c>
      <c r="H153" t="s">
        <v>104</v>
      </c>
      <c r="I153" s="1">
        <v>0.68300000000000005</v>
      </c>
    </row>
    <row r="154" spans="1:11" x14ac:dyDescent="0.25">
      <c r="A154" t="b">
        <v>1</v>
      </c>
      <c r="B154" t="s">
        <v>104</v>
      </c>
      <c r="C154" s="1">
        <v>0.64700000000000002</v>
      </c>
      <c r="G154" t="b">
        <v>1</v>
      </c>
      <c r="H154" t="s">
        <v>104</v>
      </c>
      <c r="I154" s="1">
        <v>0.64700000000000002</v>
      </c>
    </row>
    <row r="155" spans="1:11" x14ac:dyDescent="0.25">
      <c r="A155" t="b">
        <v>1</v>
      </c>
      <c r="B155" t="s">
        <v>105</v>
      </c>
      <c r="C155" s="1">
        <v>2.19</v>
      </c>
      <c r="D155" s="1">
        <f>AVERAGE(C155:C157)</f>
        <v>1.6616666666666668</v>
      </c>
      <c r="G155" t="b">
        <v>1</v>
      </c>
      <c r="H155" t="s">
        <v>105</v>
      </c>
      <c r="I155" s="1">
        <v>2.19</v>
      </c>
      <c r="J155" s="1">
        <f>AVERAGE(I155:I157)</f>
        <v>1.6616666666666668</v>
      </c>
      <c r="K155" t="str">
        <f>H155</f>
        <v>E12</v>
      </c>
    </row>
    <row r="156" spans="1:11" x14ac:dyDescent="0.25">
      <c r="A156" t="b">
        <v>1</v>
      </c>
      <c r="B156" t="s">
        <v>105</v>
      </c>
      <c r="C156" s="1">
        <v>1.8</v>
      </c>
      <c r="G156" t="b">
        <v>1</v>
      </c>
      <c r="H156" t="s">
        <v>105</v>
      </c>
      <c r="I156" s="1">
        <v>1.8</v>
      </c>
    </row>
    <row r="157" spans="1:11" x14ac:dyDescent="0.25">
      <c r="A157" t="b">
        <v>1</v>
      </c>
      <c r="B157" t="s">
        <v>105</v>
      </c>
      <c r="C157" s="1">
        <v>0.995</v>
      </c>
      <c r="G157" t="b">
        <v>1</v>
      </c>
      <c r="H157" t="s">
        <v>105</v>
      </c>
      <c r="I157" s="1">
        <v>0.995</v>
      </c>
    </row>
    <row r="158" spans="1:11" x14ac:dyDescent="0.25">
      <c r="A158" t="b">
        <v>1</v>
      </c>
      <c r="B158" t="s">
        <v>95</v>
      </c>
      <c r="C158" s="1">
        <v>0.79</v>
      </c>
      <c r="D158" s="1">
        <f>AVERAGE(C158:C160)</f>
        <v>1.2766666666666666</v>
      </c>
      <c r="G158" t="b">
        <v>1</v>
      </c>
      <c r="H158" t="s">
        <v>95</v>
      </c>
      <c r="I158" s="1">
        <v>0.79</v>
      </c>
      <c r="J158" s="1">
        <f>AVERAGE(I158:I160)</f>
        <v>1.2766666666666666</v>
      </c>
      <c r="K158" t="str">
        <f>H158</f>
        <v>E2</v>
      </c>
    </row>
    <row r="159" spans="1:11" x14ac:dyDescent="0.25">
      <c r="A159" t="b">
        <v>1</v>
      </c>
      <c r="B159" t="s">
        <v>95</v>
      </c>
      <c r="C159" s="1">
        <v>1.51</v>
      </c>
      <c r="G159" t="b">
        <v>1</v>
      </c>
      <c r="H159" t="s">
        <v>95</v>
      </c>
      <c r="I159" s="1">
        <v>1.51</v>
      </c>
    </row>
    <row r="160" spans="1:11" x14ac:dyDescent="0.25">
      <c r="A160" t="b">
        <v>1</v>
      </c>
      <c r="B160" t="s">
        <v>95</v>
      </c>
      <c r="C160" s="1">
        <v>1.53</v>
      </c>
      <c r="G160" t="b">
        <v>1</v>
      </c>
      <c r="H160" t="s">
        <v>95</v>
      </c>
      <c r="I160" s="1">
        <v>1.53</v>
      </c>
    </row>
    <row r="161" spans="1:11" x14ac:dyDescent="0.25">
      <c r="A161" t="b">
        <v>1</v>
      </c>
      <c r="B161" t="s">
        <v>96</v>
      </c>
      <c r="C161" s="1">
        <v>0.69299999999999995</v>
      </c>
      <c r="D161" s="1">
        <f>AVERAGE(C161:C163)</f>
        <v>0.75599999999999989</v>
      </c>
      <c r="G161" t="b">
        <v>1</v>
      </c>
      <c r="H161" t="s">
        <v>96</v>
      </c>
      <c r="I161" s="1">
        <v>0.69299999999999995</v>
      </c>
      <c r="J161" s="1">
        <f>AVERAGE(I161:I163)</f>
        <v>0.75599999999999989</v>
      </c>
      <c r="K161" t="str">
        <f>H161</f>
        <v>E3</v>
      </c>
    </row>
    <row r="162" spans="1:11" x14ac:dyDescent="0.25">
      <c r="A162" t="b">
        <v>1</v>
      </c>
      <c r="B162" t="s">
        <v>96</v>
      </c>
      <c r="C162" s="1">
        <v>0.81499999999999995</v>
      </c>
      <c r="G162" t="b">
        <v>1</v>
      </c>
      <c r="H162" t="s">
        <v>96</v>
      </c>
      <c r="I162" s="1">
        <v>0.81499999999999995</v>
      </c>
    </row>
    <row r="163" spans="1:11" x14ac:dyDescent="0.25">
      <c r="A163" t="b">
        <v>1</v>
      </c>
      <c r="B163" t="s">
        <v>96</v>
      </c>
      <c r="C163" s="1">
        <v>0.76</v>
      </c>
      <c r="G163" t="b">
        <v>1</v>
      </c>
      <c r="H163" t="s">
        <v>96</v>
      </c>
      <c r="I163" s="1">
        <v>0.76</v>
      </c>
    </row>
    <row r="164" spans="1:11" x14ac:dyDescent="0.25">
      <c r="A164" t="b">
        <v>1</v>
      </c>
      <c r="B164" t="s">
        <v>97</v>
      </c>
      <c r="C164" s="1">
        <v>15</v>
      </c>
      <c r="D164" s="1">
        <f>AVERAGE(C164:C166)</f>
        <v>12.966666666666667</v>
      </c>
      <c r="G164" t="b">
        <v>1</v>
      </c>
      <c r="H164" t="s">
        <v>97</v>
      </c>
      <c r="I164" s="1">
        <v>15</v>
      </c>
      <c r="J164" s="1">
        <f>AVERAGE(I164:I166)</f>
        <v>12.966666666666667</v>
      </c>
      <c r="K164" t="str">
        <f>H164</f>
        <v>E4</v>
      </c>
    </row>
    <row r="165" spans="1:11" x14ac:dyDescent="0.25">
      <c r="A165" t="b">
        <v>1</v>
      </c>
      <c r="B165" t="s">
        <v>97</v>
      </c>
      <c r="C165" s="1">
        <v>13.2</v>
      </c>
      <c r="G165" t="b">
        <v>1</v>
      </c>
      <c r="H165" t="s">
        <v>97</v>
      </c>
      <c r="I165" s="1">
        <v>13.2</v>
      </c>
    </row>
    <row r="166" spans="1:11" x14ac:dyDescent="0.25">
      <c r="A166" t="b">
        <v>1</v>
      </c>
      <c r="B166" t="s">
        <v>97</v>
      </c>
      <c r="C166" s="1">
        <v>10.7</v>
      </c>
      <c r="G166" t="b">
        <v>1</v>
      </c>
      <c r="H166" t="s">
        <v>97</v>
      </c>
      <c r="I166" s="1">
        <v>10.7</v>
      </c>
    </row>
    <row r="167" spans="1:11" x14ac:dyDescent="0.25">
      <c r="A167" t="b">
        <v>1</v>
      </c>
      <c r="B167" t="s">
        <v>98</v>
      </c>
      <c r="C167" s="1">
        <v>2.83</v>
      </c>
      <c r="D167" s="1">
        <f>AVERAGE(C167:C169)</f>
        <v>3.1366666666666667</v>
      </c>
      <c r="G167" t="b">
        <v>1</v>
      </c>
      <c r="H167" t="s">
        <v>98</v>
      </c>
      <c r="I167" s="1">
        <v>2.83</v>
      </c>
      <c r="J167" s="1">
        <f>AVERAGE(I167:I169)</f>
        <v>3.1366666666666667</v>
      </c>
      <c r="K167" t="str">
        <f>H167</f>
        <v>E5</v>
      </c>
    </row>
    <row r="168" spans="1:11" x14ac:dyDescent="0.25">
      <c r="A168" t="b">
        <v>1</v>
      </c>
      <c r="B168" t="s">
        <v>98</v>
      </c>
      <c r="C168" s="1">
        <v>2.95</v>
      </c>
      <c r="G168" t="b">
        <v>1</v>
      </c>
      <c r="H168" t="s">
        <v>98</v>
      </c>
      <c r="I168" s="1">
        <v>2.95</v>
      </c>
    </row>
    <row r="169" spans="1:11" x14ac:dyDescent="0.25">
      <c r="A169" t="b">
        <v>1</v>
      </c>
      <c r="B169" t="s">
        <v>98</v>
      </c>
      <c r="C169" s="1">
        <v>3.63</v>
      </c>
      <c r="G169" t="b">
        <v>1</v>
      </c>
      <c r="H169" t="s">
        <v>98</v>
      </c>
      <c r="I169" s="1">
        <v>3.63</v>
      </c>
    </row>
    <row r="170" spans="1:11" x14ac:dyDescent="0.25">
      <c r="A170" t="b">
        <v>1</v>
      </c>
      <c r="B170" t="s">
        <v>99</v>
      </c>
      <c r="C170" s="1">
        <v>0.97199999999999998</v>
      </c>
      <c r="D170" s="1">
        <f>AVERAGE(C170:C172)</f>
        <v>1.3840000000000001</v>
      </c>
      <c r="G170" t="b">
        <v>1</v>
      </c>
      <c r="H170" t="s">
        <v>99</v>
      </c>
      <c r="I170" s="1">
        <v>0.97199999999999998</v>
      </c>
      <c r="J170" s="1">
        <f>AVERAGE(I170:I172)</f>
        <v>1.3840000000000001</v>
      </c>
      <c r="K170" t="str">
        <f>H170</f>
        <v>E6</v>
      </c>
    </row>
    <row r="171" spans="1:11" x14ac:dyDescent="0.25">
      <c r="A171" t="b">
        <v>1</v>
      </c>
      <c r="B171" t="s">
        <v>99</v>
      </c>
      <c r="C171" s="1">
        <v>1.34</v>
      </c>
      <c r="G171" t="b">
        <v>1</v>
      </c>
      <c r="H171" t="s">
        <v>99</v>
      </c>
      <c r="I171" s="1">
        <v>1.34</v>
      </c>
    </row>
    <row r="172" spans="1:11" x14ac:dyDescent="0.25">
      <c r="A172" t="b">
        <v>1</v>
      </c>
      <c r="B172" t="s">
        <v>99</v>
      </c>
      <c r="C172" s="1">
        <v>1.84</v>
      </c>
      <c r="G172" t="b">
        <v>1</v>
      </c>
      <c r="H172" t="s">
        <v>99</v>
      </c>
      <c r="I172" s="1">
        <v>1.84</v>
      </c>
    </row>
    <row r="173" spans="1:11" x14ac:dyDescent="0.25">
      <c r="A173" t="b">
        <v>1</v>
      </c>
      <c r="B173" t="s">
        <v>100</v>
      </c>
      <c r="C173" s="1">
        <v>6.28</v>
      </c>
      <c r="D173" s="1">
        <f>AVERAGE(C173:C175)</f>
        <v>6.3033333333333337</v>
      </c>
      <c r="G173" t="b">
        <v>1</v>
      </c>
      <c r="H173" t="s">
        <v>100</v>
      </c>
      <c r="I173" s="1">
        <v>6.28</v>
      </c>
      <c r="J173" s="1">
        <f>AVERAGE(I173:I175)</f>
        <v>6.3033333333333337</v>
      </c>
      <c r="K173" t="str">
        <f>H173</f>
        <v>E7</v>
      </c>
    </row>
    <row r="174" spans="1:11" x14ac:dyDescent="0.25">
      <c r="A174" t="b">
        <v>1</v>
      </c>
      <c r="B174" t="s">
        <v>100</v>
      </c>
      <c r="C174" s="1">
        <v>6.26</v>
      </c>
      <c r="G174" t="b">
        <v>1</v>
      </c>
      <c r="H174" t="s">
        <v>100</v>
      </c>
      <c r="I174" s="1">
        <v>6.26</v>
      </c>
    </row>
    <row r="175" spans="1:11" x14ac:dyDescent="0.25">
      <c r="A175" t="b">
        <v>1</v>
      </c>
      <c r="B175" t="s">
        <v>100</v>
      </c>
      <c r="C175" s="1">
        <v>6.37</v>
      </c>
      <c r="G175" t="b">
        <v>1</v>
      </c>
      <c r="H175" t="s">
        <v>100</v>
      </c>
      <c r="I175" s="1">
        <v>6.37</v>
      </c>
    </row>
    <row r="176" spans="1:11" x14ac:dyDescent="0.25">
      <c r="A176" t="b">
        <v>1</v>
      </c>
      <c r="B176" t="s">
        <v>101</v>
      </c>
      <c r="C176" s="1">
        <v>3.83</v>
      </c>
      <c r="D176" s="1">
        <f>AVERAGE(C176:C178)</f>
        <v>3.563333333333333</v>
      </c>
      <c r="G176" t="b">
        <v>1</v>
      </c>
      <c r="H176" t="s">
        <v>101</v>
      </c>
      <c r="I176" s="1">
        <v>3.83</v>
      </c>
      <c r="J176" s="1">
        <f>AVERAGE(I176:I178)</f>
        <v>3.563333333333333</v>
      </c>
      <c r="K176" t="str">
        <f>H176</f>
        <v>E8</v>
      </c>
    </row>
    <row r="177" spans="1:11" x14ac:dyDescent="0.25">
      <c r="A177" t="b">
        <v>1</v>
      </c>
      <c r="B177" t="s">
        <v>101</v>
      </c>
      <c r="C177" s="1">
        <v>3.36</v>
      </c>
      <c r="G177" t="b">
        <v>1</v>
      </c>
      <c r="H177" t="s">
        <v>101</v>
      </c>
      <c r="I177" s="1">
        <v>3.36</v>
      </c>
    </row>
    <row r="178" spans="1:11" x14ac:dyDescent="0.25">
      <c r="A178" t="b">
        <v>1</v>
      </c>
      <c r="B178" t="s">
        <v>101</v>
      </c>
      <c r="C178" s="1">
        <v>3.5</v>
      </c>
      <c r="G178" t="b">
        <v>1</v>
      </c>
      <c r="H178" t="s">
        <v>101</v>
      </c>
      <c r="I178" s="1">
        <v>3.5</v>
      </c>
    </row>
    <row r="179" spans="1:11" x14ac:dyDescent="0.25">
      <c r="A179" t="b">
        <v>1</v>
      </c>
      <c r="B179" t="s">
        <v>102</v>
      </c>
      <c r="C179" s="1">
        <v>1.82</v>
      </c>
      <c r="D179" s="1">
        <f>AVERAGE(C179:C181)</f>
        <v>1.9333333333333336</v>
      </c>
      <c r="G179" t="b">
        <v>1</v>
      </c>
      <c r="H179" t="s">
        <v>102</v>
      </c>
      <c r="I179" s="1">
        <v>1.82</v>
      </c>
      <c r="J179" s="1">
        <f>AVERAGE(I179:I181)</f>
        <v>1.9333333333333336</v>
      </c>
      <c r="K179" t="str">
        <f>H179</f>
        <v>E9</v>
      </c>
    </row>
    <row r="180" spans="1:11" x14ac:dyDescent="0.25">
      <c r="A180" t="b">
        <v>1</v>
      </c>
      <c r="B180" t="s">
        <v>102</v>
      </c>
      <c r="C180" s="1">
        <v>1.76</v>
      </c>
      <c r="G180" t="b">
        <v>1</v>
      </c>
      <c r="H180" t="s">
        <v>102</v>
      </c>
      <c r="I180" s="1">
        <v>1.76</v>
      </c>
    </row>
    <row r="181" spans="1:11" x14ac:dyDescent="0.25">
      <c r="A181" t="b">
        <v>1</v>
      </c>
      <c r="B181" t="s">
        <v>102</v>
      </c>
      <c r="C181" s="1">
        <v>2.2200000000000002</v>
      </c>
      <c r="G181" t="b">
        <v>1</v>
      </c>
      <c r="H181" t="s">
        <v>102</v>
      </c>
      <c r="I181" s="1">
        <v>2.2200000000000002</v>
      </c>
    </row>
    <row r="182" spans="1:11" x14ac:dyDescent="0.25">
      <c r="A182" t="b">
        <v>1</v>
      </c>
      <c r="B182" t="s">
        <v>112</v>
      </c>
      <c r="C182" s="1">
        <v>1.03</v>
      </c>
      <c r="D182" s="1">
        <f>AVERAGE(C182:C184)</f>
        <v>1.39</v>
      </c>
      <c r="G182" t="b">
        <v>1</v>
      </c>
      <c r="H182" t="s">
        <v>112</v>
      </c>
      <c r="I182" s="1">
        <v>1.03</v>
      </c>
      <c r="J182" s="1">
        <f>AVERAGE(I182:I184)</f>
        <v>1.39</v>
      </c>
      <c r="K182" t="str">
        <f>H182</f>
        <v>F1</v>
      </c>
    </row>
    <row r="183" spans="1:11" x14ac:dyDescent="0.25">
      <c r="A183" t="b">
        <v>1</v>
      </c>
      <c r="B183" t="s">
        <v>112</v>
      </c>
      <c r="C183" s="1">
        <v>1.5</v>
      </c>
      <c r="G183" t="b">
        <v>1</v>
      </c>
      <c r="H183" t="s">
        <v>112</v>
      </c>
      <c r="I183" s="1">
        <v>1.5</v>
      </c>
    </row>
    <row r="184" spans="1:11" x14ac:dyDescent="0.25">
      <c r="A184" t="b">
        <v>1</v>
      </c>
      <c r="B184" t="s">
        <v>112</v>
      </c>
      <c r="C184" s="1">
        <v>1.64</v>
      </c>
      <c r="G184" t="b">
        <v>1</v>
      </c>
      <c r="H184" t="s">
        <v>112</v>
      </c>
      <c r="I184" s="1">
        <v>1.64</v>
      </c>
    </row>
    <row r="185" spans="1:11" x14ac:dyDescent="0.25">
      <c r="A185" t="b">
        <v>1</v>
      </c>
      <c r="B185" t="s">
        <v>121</v>
      </c>
      <c r="C185" s="1">
        <v>3.82</v>
      </c>
      <c r="D185" s="1">
        <f>AVERAGE(C185:C187)</f>
        <v>3.8066666666666666</v>
      </c>
      <c r="G185" t="b">
        <v>1</v>
      </c>
      <c r="H185" t="s">
        <v>121</v>
      </c>
      <c r="I185" s="1">
        <v>3.82</v>
      </c>
      <c r="J185" s="1">
        <f>AVERAGE(I185:I187)</f>
        <v>3.8066666666666666</v>
      </c>
      <c r="K185" t="str">
        <f>H185</f>
        <v>F10</v>
      </c>
    </row>
    <row r="186" spans="1:11" x14ac:dyDescent="0.25">
      <c r="A186" t="b">
        <v>1</v>
      </c>
      <c r="B186" t="s">
        <v>121</v>
      </c>
      <c r="C186" s="1">
        <v>3.72</v>
      </c>
      <c r="G186" t="b">
        <v>1</v>
      </c>
      <c r="H186" t="s">
        <v>121</v>
      </c>
      <c r="I186" s="1">
        <v>3.72</v>
      </c>
    </row>
    <row r="187" spans="1:11" x14ac:dyDescent="0.25">
      <c r="A187" t="b">
        <v>1</v>
      </c>
      <c r="B187" t="s">
        <v>121</v>
      </c>
      <c r="C187" s="1">
        <v>3.88</v>
      </c>
      <c r="G187" t="b">
        <v>1</v>
      </c>
      <c r="H187" t="s">
        <v>121</v>
      </c>
      <c r="I187" s="1">
        <v>3.88</v>
      </c>
    </row>
    <row r="188" spans="1:11" x14ac:dyDescent="0.25">
      <c r="A188" t="b">
        <v>1</v>
      </c>
      <c r="B188" t="s">
        <v>122</v>
      </c>
      <c r="C188" s="1">
        <v>11.6</v>
      </c>
      <c r="D188" s="1">
        <f>AVERAGE(C188:C190)</f>
        <v>10.339999999999998</v>
      </c>
      <c r="G188" t="b">
        <v>1</v>
      </c>
      <c r="H188" t="s">
        <v>122</v>
      </c>
      <c r="I188" s="1">
        <v>11.6</v>
      </c>
      <c r="J188" s="1">
        <f>AVERAGE(I188:I190)</f>
        <v>10.339999999999998</v>
      </c>
      <c r="K188" t="str">
        <f>H188</f>
        <v>F11</v>
      </c>
    </row>
    <row r="189" spans="1:11" x14ac:dyDescent="0.25">
      <c r="A189" t="b">
        <v>1</v>
      </c>
      <c r="B189" t="s">
        <v>122</v>
      </c>
      <c r="C189" s="1">
        <v>11.2</v>
      </c>
      <c r="G189" t="b">
        <v>1</v>
      </c>
      <c r="H189" t="s">
        <v>122</v>
      </c>
      <c r="I189" s="1">
        <v>11.2</v>
      </c>
    </row>
    <row r="190" spans="1:11" x14ac:dyDescent="0.25">
      <c r="A190" t="b">
        <v>1</v>
      </c>
      <c r="B190" t="s">
        <v>122</v>
      </c>
      <c r="C190" s="1">
        <v>8.2200000000000006</v>
      </c>
      <c r="G190" t="b">
        <v>1</v>
      </c>
      <c r="H190" t="s">
        <v>122</v>
      </c>
      <c r="I190" s="1">
        <v>8.2200000000000006</v>
      </c>
    </row>
    <row r="191" spans="1:11" x14ac:dyDescent="0.25">
      <c r="A191" t="b">
        <v>1</v>
      </c>
      <c r="B191" t="s">
        <v>123</v>
      </c>
      <c r="C191" s="1">
        <v>2.91</v>
      </c>
      <c r="D191" s="1">
        <f>AVERAGE(C191:C193)</f>
        <v>2.7133333333333334</v>
      </c>
      <c r="G191" t="b">
        <v>1</v>
      </c>
      <c r="H191" t="s">
        <v>123</v>
      </c>
      <c r="I191" s="1">
        <v>2.91</v>
      </c>
      <c r="J191" s="1">
        <f>AVERAGE(I191:I193)</f>
        <v>2.7133333333333334</v>
      </c>
      <c r="K191" t="str">
        <f>H191</f>
        <v>F12</v>
      </c>
    </row>
    <row r="192" spans="1:11" x14ac:dyDescent="0.25">
      <c r="A192" t="b">
        <v>1</v>
      </c>
      <c r="B192" t="s">
        <v>123</v>
      </c>
      <c r="C192" s="1">
        <v>2.64</v>
      </c>
      <c r="G192" t="b">
        <v>1</v>
      </c>
      <c r="H192" t="s">
        <v>123</v>
      </c>
      <c r="I192" s="1">
        <v>2.64</v>
      </c>
    </row>
    <row r="193" spans="1:11" x14ac:dyDescent="0.25">
      <c r="A193" t="b">
        <v>1</v>
      </c>
      <c r="B193" t="s">
        <v>123</v>
      </c>
      <c r="C193" s="1">
        <v>2.59</v>
      </c>
      <c r="G193" t="b">
        <v>1</v>
      </c>
      <c r="H193" t="s">
        <v>123</v>
      </c>
      <c r="I193" s="1">
        <v>2.59</v>
      </c>
    </row>
    <row r="194" spans="1:11" x14ac:dyDescent="0.25">
      <c r="A194" t="b">
        <v>1</v>
      </c>
      <c r="B194" t="s">
        <v>113</v>
      </c>
      <c r="C194" s="1">
        <v>0.28499999999999998</v>
      </c>
      <c r="D194" s="1">
        <f>AVERAGE(C194:C196)</f>
        <v>0.29433333333333334</v>
      </c>
      <c r="G194" t="b">
        <v>1</v>
      </c>
      <c r="H194" t="s">
        <v>113</v>
      </c>
      <c r="I194" s="1">
        <v>0.28499999999999998</v>
      </c>
      <c r="J194" s="1">
        <f>AVERAGE(I194:I196)</f>
        <v>0.29433333333333334</v>
      </c>
      <c r="K194" t="str">
        <f>H194</f>
        <v>F2</v>
      </c>
    </row>
    <row r="195" spans="1:11" x14ac:dyDescent="0.25">
      <c r="A195" t="b">
        <v>1</v>
      </c>
      <c r="B195" t="s">
        <v>113</v>
      </c>
      <c r="C195" s="1">
        <v>0.35599999999999998</v>
      </c>
      <c r="G195" t="b">
        <v>1</v>
      </c>
      <c r="H195" t="s">
        <v>113</v>
      </c>
      <c r="I195" s="1">
        <v>0.35599999999999998</v>
      </c>
    </row>
    <row r="196" spans="1:11" x14ac:dyDescent="0.25">
      <c r="A196" t="b">
        <v>1</v>
      </c>
      <c r="B196" t="s">
        <v>113</v>
      </c>
      <c r="C196" s="1">
        <v>0.24199999999999999</v>
      </c>
      <c r="G196" t="b">
        <v>1</v>
      </c>
      <c r="H196" t="s">
        <v>113</v>
      </c>
      <c r="I196" s="1">
        <v>0.24199999999999999</v>
      </c>
    </row>
    <row r="197" spans="1:11" x14ac:dyDescent="0.25">
      <c r="A197" t="b">
        <v>1</v>
      </c>
      <c r="B197" t="s">
        <v>114</v>
      </c>
      <c r="C197" s="1">
        <v>1.1100000000000001</v>
      </c>
      <c r="D197" s="1">
        <f>AVERAGE(C197:C199)</f>
        <v>1.0396666666666665</v>
      </c>
      <c r="G197" t="b">
        <v>1</v>
      </c>
      <c r="H197" t="s">
        <v>114</v>
      </c>
      <c r="I197" s="1">
        <v>1.1100000000000001</v>
      </c>
      <c r="J197" s="1">
        <f>AVERAGE(I197:I199)</f>
        <v>1.0396666666666665</v>
      </c>
      <c r="K197" t="str">
        <f>H197</f>
        <v>F3</v>
      </c>
    </row>
    <row r="198" spans="1:11" x14ac:dyDescent="0.25">
      <c r="A198" t="b">
        <v>1</v>
      </c>
      <c r="B198" t="s">
        <v>114</v>
      </c>
      <c r="C198" s="1">
        <v>0.999</v>
      </c>
      <c r="G198" t="b">
        <v>1</v>
      </c>
      <c r="H198" t="s">
        <v>114</v>
      </c>
      <c r="I198" s="1">
        <v>0.999</v>
      </c>
    </row>
    <row r="199" spans="1:11" x14ac:dyDescent="0.25">
      <c r="A199" t="b">
        <v>1</v>
      </c>
      <c r="B199" t="s">
        <v>114</v>
      </c>
      <c r="C199" s="1">
        <v>1.01</v>
      </c>
      <c r="G199" t="b">
        <v>1</v>
      </c>
      <c r="H199" t="s">
        <v>114</v>
      </c>
      <c r="I199" s="1">
        <v>1.01</v>
      </c>
    </row>
    <row r="200" spans="1:11" x14ac:dyDescent="0.25">
      <c r="A200" t="b">
        <v>1</v>
      </c>
      <c r="B200" t="s">
        <v>115</v>
      </c>
      <c r="C200" s="1">
        <v>10.5</v>
      </c>
      <c r="D200" s="1">
        <f>AVERAGE(C200:C202)</f>
        <v>12.366666666666667</v>
      </c>
      <c r="G200" t="b">
        <v>1</v>
      </c>
      <c r="H200" t="s">
        <v>115</v>
      </c>
      <c r="I200" s="1">
        <v>10.5</v>
      </c>
      <c r="J200" s="1">
        <f>AVERAGE(I200:I202)</f>
        <v>12.366666666666667</v>
      </c>
      <c r="K200" t="str">
        <f>H200</f>
        <v>F4</v>
      </c>
    </row>
    <row r="201" spans="1:11" x14ac:dyDescent="0.25">
      <c r="A201" t="b">
        <v>1</v>
      </c>
      <c r="B201" t="s">
        <v>115</v>
      </c>
      <c r="C201" s="1">
        <v>12.8</v>
      </c>
      <c r="G201" t="b">
        <v>1</v>
      </c>
      <c r="H201" t="s">
        <v>115</v>
      </c>
      <c r="I201" s="1">
        <v>12.8</v>
      </c>
    </row>
    <row r="202" spans="1:11" x14ac:dyDescent="0.25">
      <c r="A202" t="b">
        <v>1</v>
      </c>
      <c r="B202" t="s">
        <v>115</v>
      </c>
      <c r="C202" s="1">
        <v>13.8</v>
      </c>
      <c r="G202" t="b">
        <v>1</v>
      </c>
      <c r="H202" t="s">
        <v>115</v>
      </c>
      <c r="I202" s="1">
        <v>13.8</v>
      </c>
    </row>
    <row r="203" spans="1:11" x14ac:dyDescent="0.25">
      <c r="A203" t="b">
        <v>1</v>
      </c>
      <c r="B203" t="s">
        <v>116</v>
      </c>
      <c r="C203" s="1">
        <v>2.67</v>
      </c>
      <c r="D203" s="1">
        <f>AVERAGE(C203:C205)</f>
        <v>2.33</v>
      </c>
      <c r="G203" t="b">
        <v>1</v>
      </c>
      <c r="H203" t="s">
        <v>116</v>
      </c>
      <c r="I203" s="1">
        <v>2.67</v>
      </c>
      <c r="J203" s="1">
        <f>AVERAGE(I203:I205)</f>
        <v>2.33</v>
      </c>
      <c r="K203" t="str">
        <f>H203</f>
        <v>F5</v>
      </c>
    </row>
    <row r="204" spans="1:11" x14ac:dyDescent="0.25">
      <c r="A204" t="b">
        <v>1</v>
      </c>
      <c r="B204" t="s">
        <v>116</v>
      </c>
      <c r="C204" s="1">
        <v>2.08</v>
      </c>
      <c r="G204" t="b">
        <v>1</v>
      </c>
      <c r="H204" t="s">
        <v>116</v>
      </c>
      <c r="I204" s="1">
        <v>2.08</v>
      </c>
    </row>
    <row r="205" spans="1:11" x14ac:dyDescent="0.25">
      <c r="A205" t="b">
        <v>1</v>
      </c>
      <c r="B205" t="s">
        <v>116</v>
      </c>
      <c r="C205" s="1">
        <v>2.2400000000000002</v>
      </c>
      <c r="G205" t="b">
        <v>1</v>
      </c>
      <c r="H205" t="s">
        <v>116</v>
      </c>
      <c r="I205" s="1">
        <v>2.2400000000000002</v>
      </c>
    </row>
    <row r="206" spans="1:11" x14ac:dyDescent="0.25">
      <c r="A206" t="b">
        <v>1</v>
      </c>
      <c r="B206" t="s">
        <v>117</v>
      </c>
      <c r="C206" s="1">
        <v>1.67</v>
      </c>
      <c r="D206" s="1">
        <f>AVERAGE(C206:C208)</f>
        <v>1.3966666666666665</v>
      </c>
      <c r="G206" t="b">
        <v>1</v>
      </c>
      <c r="H206" t="s">
        <v>117</v>
      </c>
      <c r="I206" s="1">
        <v>1.67</v>
      </c>
      <c r="J206" s="1">
        <f>AVERAGE(I206:I208)</f>
        <v>1.3966666666666665</v>
      </c>
      <c r="K206" t="str">
        <f>H206</f>
        <v>F6</v>
      </c>
    </row>
    <row r="207" spans="1:11" x14ac:dyDescent="0.25">
      <c r="A207" t="b">
        <v>1</v>
      </c>
      <c r="B207" t="s">
        <v>117</v>
      </c>
      <c r="C207" s="1">
        <v>1.1299999999999999</v>
      </c>
      <c r="G207" t="b">
        <v>1</v>
      </c>
      <c r="H207" t="s">
        <v>117</v>
      </c>
      <c r="I207" s="1">
        <v>1.1299999999999999</v>
      </c>
    </row>
    <row r="208" spans="1:11" x14ac:dyDescent="0.25">
      <c r="A208" t="b">
        <v>1</v>
      </c>
      <c r="B208" t="s">
        <v>117</v>
      </c>
      <c r="C208" s="1">
        <v>1.39</v>
      </c>
      <c r="G208" t="b">
        <v>1</v>
      </c>
      <c r="H208" t="s">
        <v>117</v>
      </c>
      <c r="I208" s="1">
        <v>1.39</v>
      </c>
    </row>
    <row r="209" spans="1:11" x14ac:dyDescent="0.25">
      <c r="A209" t="b">
        <v>1</v>
      </c>
      <c r="B209" t="s">
        <v>118</v>
      </c>
      <c r="C209" s="1">
        <v>0.111</v>
      </c>
      <c r="D209" s="1">
        <f>AVERAGE(C209:C211)</f>
        <v>0.15366666666666667</v>
      </c>
      <c r="G209" t="b">
        <v>1</v>
      </c>
      <c r="H209" t="s">
        <v>118</v>
      </c>
      <c r="I209" s="1">
        <v>0.111</v>
      </c>
      <c r="J209" s="1">
        <f>AVERAGE(I209:I211)</f>
        <v>0.15366666666666667</v>
      </c>
      <c r="K209" t="str">
        <f>H209</f>
        <v>F7</v>
      </c>
    </row>
    <row r="210" spans="1:11" x14ac:dyDescent="0.25">
      <c r="A210" t="b">
        <v>1</v>
      </c>
      <c r="B210" t="s">
        <v>118</v>
      </c>
      <c r="C210" s="1">
        <v>0.16800000000000001</v>
      </c>
      <c r="G210" t="b">
        <v>1</v>
      </c>
      <c r="H210" t="s">
        <v>118</v>
      </c>
      <c r="I210" s="1">
        <v>0.16800000000000001</v>
      </c>
    </row>
    <row r="211" spans="1:11" x14ac:dyDescent="0.25">
      <c r="A211" t="b">
        <v>1</v>
      </c>
      <c r="B211" t="s">
        <v>118</v>
      </c>
      <c r="C211" s="1">
        <v>0.182</v>
      </c>
      <c r="G211" t="b">
        <v>1</v>
      </c>
      <c r="H211" t="s">
        <v>118</v>
      </c>
      <c r="I211" s="1">
        <v>0.182</v>
      </c>
    </row>
    <row r="212" spans="1:11" x14ac:dyDescent="0.25">
      <c r="A212" t="b">
        <v>1</v>
      </c>
      <c r="B212" t="s">
        <v>119</v>
      </c>
      <c r="C212" s="1">
        <v>2.09</v>
      </c>
      <c r="D212" s="1">
        <f>AVERAGE(C212:C214)</f>
        <v>1.9033333333333333</v>
      </c>
      <c r="G212" t="b">
        <v>1</v>
      </c>
      <c r="H212" t="s">
        <v>119</v>
      </c>
      <c r="I212" s="1">
        <v>2.09</v>
      </c>
      <c r="J212" s="1">
        <f>AVERAGE(I212:I214)</f>
        <v>1.9033333333333333</v>
      </c>
      <c r="K212" t="str">
        <f>H212</f>
        <v>F8</v>
      </c>
    </row>
    <row r="213" spans="1:11" x14ac:dyDescent="0.25">
      <c r="A213" t="b">
        <v>1</v>
      </c>
      <c r="B213" t="s">
        <v>119</v>
      </c>
      <c r="C213" s="1">
        <v>1.83</v>
      </c>
      <c r="G213" t="b">
        <v>1</v>
      </c>
      <c r="H213" t="s">
        <v>119</v>
      </c>
      <c r="I213" s="1">
        <v>1.83</v>
      </c>
    </row>
    <row r="214" spans="1:11" x14ac:dyDescent="0.25">
      <c r="A214" t="b">
        <v>1</v>
      </c>
      <c r="B214" t="s">
        <v>119</v>
      </c>
      <c r="C214" s="1">
        <v>1.79</v>
      </c>
      <c r="G214" t="b">
        <v>1</v>
      </c>
      <c r="H214" t="s">
        <v>119</v>
      </c>
      <c r="I214" s="1">
        <v>1.79</v>
      </c>
    </row>
    <row r="215" spans="1:11" x14ac:dyDescent="0.25">
      <c r="A215" t="b">
        <v>1</v>
      </c>
      <c r="B215" t="s">
        <v>120</v>
      </c>
      <c r="C215" s="1">
        <v>2.29</v>
      </c>
      <c r="D215" s="1">
        <f>AVERAGE(C215:C217)</f>
        <v>2.0266666666666668</v>
      </c>
      <c r="G215" t="b">
        <v>1</v>
      </c>
      <c r="H215" t="s">
        <v>120</v>
      </c>
      <c r="I215" s="1">
        <v>2.29</v>
      </c>
      <c r="J215" s="1">
        <f>AVERAGE(I215:I217)</f>
        <v>2.0266666666666668</v>
      </c>
      <c r="K215" t="str">
        <f>H215</f>
        <v>F9</v>
      </c>
    </row>
    <row r="216" spans="1:11" x14ac:dyDescent="0.25">
      <c r="A216" t="b">
        <v>1</v>
      </c>
      <c r="B216" t="s">
        <v>120</v>
      </c>
      <c r="C216" s="1">
        <v>1.67</v>
      </c>
      <c r="G216" t="b">
        <v>1</v>
      </c>
      <c r="H216" t="s">
        <v>120</v>
      </c>
      <c r="I216" s="1">
        <v>1.67</v>
      </c>
    </row>
    <row r="217" spans="1:11" x14ac:dyDescent="0.25">
      <c r="A217" t="b">
        <v>1</v>
      </c>
      <c r="B217" t="s">
        <v>120</v>
      </c>
      <c r="C217" s="1">
        <v>2.12</v>
      </c>
      <c r="G217" t="b">
        <v>1</v>
      </c>
      <c r="H217" t="s">
        <v>120</v>
      </c>
      <c r="I217" s="1">
        <v>2.12</v>
      </c>
    </row>
    <row r="218" spans="1:11" x14ac:dyDescent="0.25">
      <c r="A218" t="b">
        <v>1</v>
      </c>
      <c r="B218" t="s">
        <v>130</v>
      </c>
      <c r="C218" s="1">
        <v>1.67</v>
      </c>
      <c r="D218" s="1">
        <f>AVERAGE(C218:C220)</f>
        <v>1.57</v>
      </c>
      <c r="G218" t="b">
        <v>1</v>
      </c>
      <c r="H218" t="s">
        <v>130</v>
      </c>
      <c r="I218" s="1">
        <v>1.67</v>
      </c>
      <c r="J218" s="1">
        <f>AVERAGE(I218:I220)</f>
        <v>1.57</v>
      </c>
      <c r="K218" t="str">
        <f>H218</f>
        <v>G1</v>
      </c>
    </row>
    <row r="219" spans="1:11" x14ac:dyDescent="0.25">
      <c r="A219" t="b">
        <v>1</v>
      </c>
      <c r="B219" t="s">
        <v>130</v>
      </c>
      <c r="C219" s="1">
        <v>1.68</v>
      </c>
      <c r="G219" t="b">
        <v>1</v>
      </c>
      <c r="H219" t="s">
        <v>130</v>
      </c>
      <c r="I219" s="1">
        <v>1.68</v>
      </c>
    </row>
    <row r="220" spans="1:11" x14ac:dyDescent="0.25">
      <c r="A220" t="b">
        <v>1</v>
      </c>
      <c r="B220" t="s">
        <v>130</v>
      </c>
      <c r="C220" s="1">
        <v>1.36</v>
      </c>
      <c r="G220" t="b">
        <v>1</v>
      </c>
      <c r="H220" t="s">
        <v>130</v>
      </c>
      <c r="I220" s="1">
        <v>1.36</v>
      </c>
    </row>
    <row r="221" spans="1:11" x14ac:dyDescent="0.25">
      <c r="A221" t="b">
        <v>1</v>
      </c>
      <c r="B221" t="s">
        <v>139</v>
      </c>
      <c r="C221" s="1">
        <v>1.62</v>
      </c>
      <c r="D221" s="1">
        <f>AVERAGE(C221:C223)</f>
        <v>1.5633333333333332</v>
      </c>
      <c r="G221" t="b">
        <v>1</v>
      </c>
      <c r="H221" t="s">
        <v>139</v>
      </c>
      <c r="I221" s="1">
        <v>1.62</v>
      </c>
      <c r="J221" s="1">
        <f>AVERAGE(I221:I223)</f>
        <v>1.5633333333333332</v>
      </c>
      <c r="K221" t="str">
        <f>H221</f>
        <v>G10</v>
      </c>
    </row>
    <row r="222" spans="1:11" x14ac:dyDescent="0.25">
      <c r="A222" t="b">
        <v>1</v>
      </c>
      <c r="B222" t="s">
        <v>139</v>
      </c>
      <c r="C222" s="1">
        <v>1.38</v>
      </c>
      <c r="G222" t="b">
        <v>1</v>
      </c>
      <c r="H222" t="s">
        <v>139</v>
      </c>
      <c r="I222" s="1">
        <v>1.38</v>
      </c>
    </row>
    <row r="223" spans="1:11" x14ac:dyDescent="0.25">
      <c r="A223" t="b">
        <v>1</v>
      </c>
      <c r="B223" t="s">
        <v>139</v>
      </c>
      <c r="C223" s="1">
        <v>1.69</v>
      </c>
      <c r="G223" t="b">
        <v>1</v>
      </c>
      <c r="H223" t="s">
        <v>139</v>
      </c>
      <c r="I223" s="1">
        <v>1.69</v>
      </c>
    </row>
    <row r="224" spans="1:11" x14ac:dyDescent="0.25">
      <c r="A224" t="b">
        <v>1</v>
      </c>
      <c r="B224" t="s">
        <v>140</v>
      </c>
      <c r="C224" s="1">
        <v>2.27</v>
      </c>
      <c r="D224" s="1">
        <f>AVERAGE(C224:C226)</f>
        <v>2.186666666666667</v>
      </c>
      <c r="G224" t="b">
        <v>1</v>
      </c>
      <c r="H224" t="s">
        <v>140</v>
      </c>
      <c r="I224" s="1">
        <v>2.27</v>
      </c>
      <c r="J224" s="1">
        <f>AVERAGE(I224:I226)</f>
        <v>2.186666666666667</v>
      </c>
      <c r="K224" t="str">
        <f>H224</f>
        <v>G11</v>
      </c>
    </row>
    <row r="225" spans="1:11" x14ac:dyDescent="0.25">
      <c r="A225" t="b">
        <v>1</v>
      </c>
      <c r="B225" t="s">
        <v>140</v>
      </c>
      <c r="C225" s="1">
        <v>2.2200000000000002</v>
      </c>
      <c r="G225" t="b">
        <v>1</v>
      </c>
      <c r="H225" t="s">
        <v>140</v>
      </c>
      <c r="I225" s="1">
        <v>2.2200000000000002</v>
      </c>
    </row>
    <row r="226" spans="1:11" x14ac:dyDescent="0.25">
      <c r="A226" t="b">
        <v>1</v>
      </c>
      <c r="B226" t="s">
        <v>140</v>
      </c>
      <c r="C226" s="1">
        <v>2.0699999999999998</v>
      </c>
      <c r="G226" t="b">
        <v>1</v>
      </c>
      <c r="H226" t="s">
        <v>140</v>
      </c>
      <c r="I226" s="1">
        <v>2.0699999999999998</v>
      </c>
    </row>
    <row r="227" spans="1:11" x14ac:dyDescent="0.25">
      <c r="A227" t="b">
        <v>1</v>
      </c>
      <c r="B227" t="s">
        <v>141</v>
      </c>
      <c r="C227" s="1">
        <v>7.1499999999999994E-2</v>
      </c>
      <c r="D227" s="1">
        <f>AVERAGE(C227:C229)</f>
        <v>6.0233333333333326E-2</v>
      </c>
      <c r="G227" t="b">
        <v>1</v>
      </c>
      <c r="H227" t="s">
        <v>141</v>
      </c>
      <c r="I227" s="1">
        <v>7.1499999999999994E-2</v>
      </c>
      <c r="J227" s="1">
        <f>AVERAGE(I227:I229)</f>
        <v>6.0233333333333326E-2</v>
      </c>
      <c r="K227" t="str">
        <f>H227</f>
        <v>G12</v>
      </c>
    </row>
    <row r="228" spans="1:11" x14ac:dyDescent="0.25">
      <c r="A228" t="b">
        <v>1</v>
      </c>
      <c r="B228" t="s">
        <v>141</v>
      </c>
      <c r="C228" s="1">
        <v>6.83E-2</v>
      </c>
      <c r="G228" t="b">
        <v>1</v>
      </c>
      <c r="H228" t="s">
        <v>141</v>
      </c>
      <c r="I228" s="1">
        <v>6.83E-2</v>
      </c>
    </row>
    <row r="229" spans="1:11" x14ac:dyDescent="0.25">
      <c r="A229" t="b">
        <v>1</v>
      </c>
      <c r="B229" t="s">
        <v>141</v>
      </c>
      <c r="C229" s="1">
        <v>4.0899999999999999E-2</v>
      </c>
      <c r="G229" t="b">
        <v>1</v>
      </c>
      <c r="H229" t="s">
        <v>141</v>
      </c>
      <c r="I229" s="1">
        <v>4.0899999999999999E-2</v>
      </c>
    </row>
    <row r="230" spans="1:11" x14ac:dyDescent="0.25">
      <c r="A230" t="b">
        <v>1</v>
      </c>
      <c r="B230" t="s">
        <v>131</v>
      </c>
      <c r="C230" s="1">
        <v>4.63</v>
      </c>
      <c r="D230" s="1">
        <f>AVERAGE(C230:C232)</f>
        <v>4.6633333333333331</v>
      </c>
      <c r="G230" t="b">
        <v>1</v>
      </c>
      <c r="H230" t="s">
        <v>131</v>
      </c>
      <c r="I230" s="1">
        <v>4.63</v>
      </c>
      <c r="J230" s="1">
        <f>AVERAGE(I230:I232)</f>
        <v>4.6633333333333331</v>
      </c>
      <c r="K230" t="str">
        <f>H230</f>
        <v>G2</v>
      </c>
    </row>
    <row r="231" spans="1:11" x14ac:dyDescent="0.25">
      <c r="A231" t="b">
        <v>1</v>
      </c>
      <c r="B231" t="s">
        <v>131</v>
      </c>
      <c r="C231" s="1">
        <v>4.66</v>
      </c>
      <c r="G231" t="b">
        <v>1</v>
      </c>
      <c r="H231" t="s">
        <v>131</v>
      </c>
      <c r="I231" s="1">
        <v>4.66</v>
      </c>
    </row>
    <row r="232" spans="1:11" x14ac:dyDescent="0.25">
      <c r="A232" t="b">
        <v>1</v>
      </c>
      <c r="B232" t="s">
        <v>131</v>
      </c>
      <c r="C232" s="1">
        <v>4.7</v>
      </c>
      <c r="G232" t="b">
        <v>1</v>
      </c>
      <c r="H232" t="s">
        <v>131</v>
      </c>
      <c r="I232" s="1">
        <v>4.7</v>
      </c>
    </row>
    <row r="233" spans="1:11" x14ac:dyDescent="0.25">
      <c r="A233" t="b">
        <v>1</v>
      </c>
      <c r="B233" t="s">
        <v>132</v>
      </c>
      <c r="C233" s="1">
        <v>0.59299999999999997</v>
      </c>
      <c r="D233" s="1">
        <f>AVERAGE(C233:C235)</f>
        <v>0.4433333333333333</v>
      </c>
      <c r="G233" t="b">
        <v>1</v>
      </c>
      <c r="H233" t="s">
        <v>132</v>
      </c>
      <c r="I233" s="1">
        <v>0.59299999999999997</v>
      </c>
      <c r="J233" s="1">
        <f>AVERAGE(I233:I235)</f>
        <v>0.4433333333333333</v>
      </c>
      <c r="K233" t="str">
        <f>H233</f>
        <v>G3</v>
      </c>
    </row>
    <row r="234" spans="1:11" x14ac:dyDescent="0.25">
      <c r="A234" t="b">
        <v>1</v>
      </c>
      <c r="B234" t="s">
        <v>132</v>
      </c>
      <c r="C234" s="1">
        <v>0.29499999999999998</v>
      </c>
      <c r="G234" t="b">
        <v>1</v>
      </c>
      <c r="H234" t="s">
        <v>132</v>
      </c>
      <c r="I234" s="1">
        <v>0.29499999999999998</v>
      </c>
    </row>
    <row r="235" spans="1:11" x14ac:dyDescent="0.25">
      <c r="A235" t="b">
        <v>1</v>
      </c>
      <c r="B235" t="s">
        <v>132</v>
      </c>
      <c r="C235" s="1">
        <v>0.442</v>
      </c>
      <c r="G235" t="b">
        <v>1</v>
      </c>
      <c r="H235" t="s">
        <v>132</v>
      </c>
      <c r="I235" s="1">
        <v>0.442</v>
      </c>
    </row>
    <row r="236" spans="1:11" x14ac:dyDescent="0.25">
      <c r="A236" t="b">
        <v>1</v>
      </c>
      <c r="B236" t="s">
        <v>133</v>
      </c>
      <c r="C236" s="1">
        <v>1.81</v>
      </c>
      <c r="D236" s="1">
        <f>AVERAGE(C236:C238)</f>
        <v>1.6633333333333333</v>
      </c>
      <c r="G236" t="b">
        <v>1</v>
      </c>
      <c r="H236" t="s">
        <v>133</v>
      </c>
      <c r="I236" s="1">
        <v>1.81</v>
      </c>
      <c r="J236" s="1">
        <f>AVERAGE(I236:I238)</f>
        <v>1.6633333333333333</v>
      </c>
      <c r="K236" t="str">
        <f>H236</f>
        <v>G4</v>
      </c>
    </row>
    <row r="237" spans="1:11" x14ac:dyDescent="0.25">
      <c r="A237" t="b">
        <v>1</v>
      </c>
      <c r="B237" t="s">
        <v>133</v>
      </c>
      <c r="C237" s="1">
        <v>1.52</v>
      </c>
      <c r="G237" t="b">
        <v>1</v>
      </c>
      <c r="H237" t="s">
        <v>133</v>
      </c>
      <c r="I237" s="1">
        <v>1.52</v>
      </c>
    </row>
    <row r="238" spans="1:11" x14ac:dyDescent="0.25">
      <c r="A238" t="b">
        <v>1</v>
      </c>
      <c r="B238" t="s">
        <v>133</v>
      </c>
      <c r="C238" s="1">
        <v>1.66</v>
      </c>
      <c r="G238" t="b">
        <v>1</v>
      </c>
      <c r="H238" t="s">
        <v>133</v>
      </c>
      <c r="I238" s="1">
        <v>1.66</v>
      </c>
    </row>
    <row r="239" spans="1:11" x14ac:dyDescent="0.25">
      <c r="A239" t="b">
        <v>1</v>
      </c>
      <c r="B239" t="s">
        <v>134</v>
      </c>
      <c r="C239" s="1">
        <v>0.65700000000000003</v>
      </c>
      <c r="D239" s="1">
        <f>AVERAGE(C239:C241)</f>
        <v>0.64500000000000002</v>
      </c>
      <c r="G239" t="b">
        <v>1</v>
      </c>
      <c r="H239" t="s">
        <v>134</v>
      </c>
      <c r="I239" s="1">
        <v>0.65700000000000003</v>
      </c>
      <c r="J239" s="1">
        <f>AVERAGE(I239:I241)</f>
        <v>0.64500000000000002</v>
      </c>
      <c r="K239" t="str">
        <f>H239</f>
        <v>G5</v>
      </c>
    </row>
    <row r="240" spans="1:11" x14ac:dyDescent="0.25">
      <c r="A240" t="b">
        <v>1</v>
      </c>
      <c r="B240" t="s">
        <v>134</v>
      </c>
      <c r="C240" s="1">
        <v>0.49399999999999999</v>
      </c>
      <c r="G240" t="b">
        <v>1</v>
      </c>
      <c r="H240" t="s">
        <v>134</v>
      </c>
      <c r="I240" s="1">
        <v>0.49399999999999999</v>
      </c>
    </row>
    <row r="241" spans="1:11" x14ac:dyDescent="0.25">
      <c r="A241" t="b">
        <v>1</v>
      </c>
      <c r="B241" t="s">
        <v>134</v>
      </c>
      <c r="C241" s="1">
        <v>0.78400000000000003</v>
      </c>
      <c r="G241" t="b">
        <v>1</v>
      </c>
      <c r="H241" t="s">
        <v>134</v>
      </c>
      <c r="I241" s="1">
        <v>0.78400000000000003</v>
      </c>
    </row>
    <row r="242" spans="1:11" x14ac:dyDescent="0.25">
      <c r="A242" t="b">
        <v>1</v>
      </c>
      <c r="B242" t="s">
        <v>135</v>
      </c>
      <c r="C242" s="1">
        <v>2.0499999999999998</v>
      </c>
      <c r="D242" s="1">
        <f>AVERAGE(C242:C244)</f>
        <v>2.1599999999999997</v>
      </c>
      <c r="G242" t="b">
        <v>1</v>
      </c>
      <c r="H242" t="s">
        <v>135</v>
      </c>
      <c r="I242" s="1">
        <v>2.0499999999999998</v>
      </c>
      <c r="J242" s="1">
        <f>AVERAGE(I242:I244)</f>
        <v>2.1599999999999997</v>
      </c>
      <c r="K242" t="str">
        <f>H242</f>
        <v>G6</v>
      </c>
    </row>
    <row r="243" spans="1:11" x14ac:dyDescent="0.25">
      <c r="A243" t="b">
        <v>1</v>
      </c>
      <c r="B243" t="s">
        <v>135</v>
      </c>
      <c r="C243" s="1">
        <v>2.2200000000000002</v>
      </c>
      <c r="G243" t="b">
        <v>1</v>
      </c>
      <c r="H243" t="s">
        <v>135</v>
      </c>
      <c r="I243" s="1">
        <v>2.2200000000000002</v>
      </c>
    </row>
    <row r="244" spans="1:11" x14ac:dyDescent="0.25">
      <c r="A244" t="b">
        <v>1</v>
      </c>
      <c r="B244" t="s">
        <v>135</v>
      </c>
      <c r="C244" s="1">
        <v>2.21</v>
      </c>
      <c r="G244" t="b">
        <v>1</v>
      </c>
      <c r="H244" t="s">
        <v>135</v>
      </c>
      <c r="I244" s="1">
        <v>2.21</v>
      </c>
    </row>
    <row r="245" spans="1:11" x14ac:dyDescent="0.25">
      <c r="A245" t="b">
        <v>1</v>
      </c>
      <c r="B245" t="s">
        <v>136</v>
      </c>
      <c r="C245" s="1">
        <v>1.66</v>
      </c>
      <c r="D245" s="1">
        <f>AVERAGE(C245:C247)</f>
        <v>1.7066666666666668</v>
      </c>
      <c r="G245" t="b">
        <v>1</v>
      </c>
      <c r="H245" t="s">
        <v>136</v>
      </c>
      <c r="I245" s="1">
        <v>1.66</v>
      </c>
      <c r="J245" s="1">
        <f>AVERAGE(I245:I247)</f>
        <v>1.7066666666666668</v>
      </c>
      <c r="K245" t="str">
        <f>H245</f>
        <v>G7</v>
      </c>
    </row>
    <row r="246" spans="1:11" x14ac:dyDescent="0.25">
      <c r="A246" t="b">
        <v>1</v>
      </c>
      <c r="B246" t="s">
        <v>136</v>
      </c>
      <c r="C246" s="1">
        <v>1.55</v>
      </c>
      <c r="G246" t="b">
        <v>1</v>
      </c>
      <c r="H246" t="s">
        <v>136</v>
      </c>
      <c r="I246" s="1">
        <v>1.55</v>
      </c>
    </row>
    <row r="247" spans="1:11" x14ac:dyDescent="0.25">
      <c r="A247" t="b">
        <v>1</v>
      </c>
      <c r="B247" t="s">
        <v>136</v>
      </c>
      <c r="C247" s="1">
        <v>1.91</v>
      </c>
      <c r="G247" t="b">
        <v>1</v>
      </c>
      <c r="H247" t="s">
        <v>136</v>
      </c>
      <c r="I247" s="1">
        <v>1.91</v>
      </c>
    </row>
    <row r="248" spans="1:11" x14ac:dyDescent="0.25">
      <c r="A248" t="b">
        <v>1</v>
      </c>
      <c r="B248" t="s">
        <v>137</v>
      </c>
      <c r="C248" s="1">
        <v>1.6</v>
      </c>
      <c r="D248" s="1">
        <f>AVERAGE(C248:C250)</f>
        <v>1.3433333333333335</v>
      </c>
      <c r="G248" t="b">
        <v>1</v>
      </c>
      <c r="H248" t="s">
        <v>137</v>
      </c>
      <c r="I248" s="1">
        <v>1.6</v>
      </c>
      <c r="J248" s="1">
        <f>AVERAGE(I248:I250)</f>
        <v>1.3433333333333335</v>
      </c>
      <c r="K248" t="str">
        <f>H248</f>
        <v>G8</v>
      </c>
    </row>
    <row r="249" spans="1:11" x14ac:dyDescent="0.25">
      <c r="A249" t="b">
        <v>1</v>
      </c>
      <c r="B249" t="s">
        <v>137</v>
      </c>
      <c r="C249" s="1">
        <v>1.3</v>
      </c>
      <c r="G249" t="b">
        <v>1</v>
      </c>
      <c r="H249" t="s">
        <v>137</v>
      </c>
      <c r="I249" s="1">
        <v>1.3</v>
      </c>
    </row>
    <row r="250" spans="1:11" x14ac:dyDescent="0.25">
      <c r="A250" t="b">
        <v>1</v>
      </c>
      <c r="B250" t="s">
        <v>137</v>
      </c>
      <c r="C250" s="1">
        <v>1.1299999999999999</v>
      </c>
      <c r="G250" t="b">
        <v>1</v>
      </c>
      <c r="H250" t="s">
        <v>137</v>
      </c>
      <c r="I250" s="1">
        <v>1.1299999999999999</v>
      </c>
    </row>
    <row r="251" spans="1:11" x14ac:dyDescent="0.25">
      <c r="A251" t="b">
        <v>1</v>
      </c>
      <c r="B251" t="s">
        <v>138</v>
      </c>
      <c r="C251" s="1">
        <v>1.89</v>
      </c>
      <c r="D251" s="1">
        <f>AVERAGE(C251:C253)</f>
        <v>2.1266666666666669</v>
      </c>
      <c r="G251" t="b">
        <v>1</v>
      </c>
      <c r="H251" t="s">
        <v>138</v>
      </c>
      <c r="I251" s="1">
        <v>1.89</v>
      </c>
      <c r="J251" s="1">
        <f>AVERAGE(I251:I253)</f>
        <v>2.1266666666666669</v>
      </c>
      <c r="K251" t="str">
        <f>H251</f>
        <v>G9</v>
      </c>
    </row>
    <row r="252" spans="1:11" x14ac:dyDescent="0.25">
      <c r="A252" t="b">
        <v>1</v>
      </c>
      <c r="B252" t="s">
        <v>138</v>
      </c>
      <c r="C252" s="1">
        <v>2.39</v>
      </c>
      <c r="G252" t="b">
        <v>1</v>
      </c>
      <c r="H252" t="s">
        <v>138</v>
      </c>
      <c r="I252" s="1">
        <v>2.39</v>
      </c>
    </row>
    <row r="253" spans="1:11" x14ac:dyDescent="0.25">
      <c r="A253" t="b">
        <v>1</v>
      </c>
      <c r="B253" t="s">
        <v>138</v>
      </c>
      <c r="C253" s="1">
        <v>2.1</v>
      </c>
      <c r="G253" t="b">
        <v>1</v>
      </c>
      <c r="H253" t="s">
        <v>138</v>
      </c>
      <c r="I253" s="1">
        <v>2.1</v>
      </c>
    </row>
    <row r="254" spans="1:11" x14ac:dyDescent="0.25">
      <c r="A254" t="b">
        <v>1</v>
      </c>
      <c r="B254" t="s">
        <v>148</v>
      </c>
      <c r="C254" s="1">
        <v>0.88600000000000001</v>
      </c>
      <c r="D254" s="1">
        <f>AVERAGE(C254:C256)</f>
        <v>1.4320000000000002</v>
      </c>
      <c r="G254" t="b">
        <v>1</v>
      </c>
      <c r="H254" t="s">
        <v>148</v>
      </c>
      <c r="I254" s="1">
        <v>0.88600000000000001</v>
      </c>
      <c r="J254" s="1">
        <f>AVERAGE(I254:I256)</f>
        <v>1.4320000000000002</v>
      </c>
      <c r="K254" t="str">
        <f>H254</f>
        <v>H1</v>
      </c>
    </row>
    <row r="255" spans="1:11" x14ac:dyDescent="0.25">
      <c r="A255" t="b">
        <v>1</v>
      </c>
      <c r="B255" t="s">
        <v>148</v>
      </c>
      <c r="C255" s="1">
        <v>1.59</v>
      </c>
      <c r="G255" t="b">
        <v>1</v>
      </c>
      <c r="H255" t="s">
        <v>148</v>
      </c>
      <c r="I255" s="1">
        <v>1.59</v>
      </c>
    </row>
    <row r="256" spans="1:11" x14ac:dyDescent="0.25">
      <c r="A256" t="b">
        <v>1</v>
      </c>
      <c r="B256" t="s">
        <v>148</v>
      </c>
      <c r="C256" s="1">
        <v>1.82</v>
      </c>
      <c r="G256" t="b">
        <v>1</v>
      </c>
      <c r="H256" t="s">
        <v>148</v>
      </c>
      <c r="I256" s="1">
        <v>1.82</v>
      </c>
    </row>
    <row r="257" spans="1:11" x14ac:dyDescent="0.25">
      <c r="A257" t="b">
        <v>1</v>
      </c>
      <c r="B257" t="s">
        <v>157</v>
      </c>
      <c r="C257" s="1">
        <v>2.5</v>
      </c>
      <c r="D257" s="1">
        <f>AVERAGE(C257:C259)</f>
        <v>2.1266666666666669</v>
      </c>
      <c r="G257" t="b">
        <v>1</v>
      </c>
      <c r="H257" t="s">
        <v>157</v>
      </c>
      <c r="I257" s="1">
        <v>2.5</v>
      </c>
      <c r="J257" s="1">
        <f>AVERAGE(I257:I259)</f>
        <v>2.1266666666666669</v>
      </c>
      <c r="K257" t="str">
        <f>H257</f>
        <v>H10</v>
      </c>
    </row>
    <row r="258" spans="1:11" x14ac:dyDescent="0.25">
      <c r="A258" t="b">
        <v>1</v>
      </c>
      <c r="B258" t="s">
        <v>157</v>
      </c>
      <c r="C258" s="1">
        <v>1.98</v>
      </c>
      <c r="G258" t="b">
        <v>1</v>
      </c>
      <c r="H258" t="s">
        <v>157</v>
      </c>
      <c r="I258" s="1">
        <v>1.98</v>
      </c>
    </row>
    <row r="259" spans="1:11" x14ac:dyDescent="0.25">
      <c r="A259" t="b">
        <v>1</v>
      </c>
      <c r="B259" t="s">
        <v>157</v>
      </c>
      <c r="C259" s="1">
        <v>1.9</v>
      </c>
      <c r="G259" t="b">
        <v>1</v>
      </c>
      <c r="H259" t="s">
        <v>157</v>
      </c>
      <c r="I259" s="1">
        <v>1.9</v>
      </c>
    </row>
    <row r="260" spans="1:11" x14ac:dyDescent="0.25">
      <c r="A260" t="b">
        <v>1</v>
      </c>
      <c r="B260" t="s">
        <v>158</v>
      </c>
      <c r="C260" s="1">
        <v>1.02</v>
      </c>
      <c r="D260" s="1">
        <f>AVERAGE(C260:C262)</f>
        <v>0.85300000000000009</v>
      </c>
      <c r="G260" t="b">
        <v>1</v>
      </c>
      <c r="H260" t="s">
        <v>158</v>
      </c>
      <c r="I260" s="1">
        <v>1.02</v>
      </c>
      <c r="J260" s="1">
        <f>AVERAGE(I260:I262)</f>
        <v>0.85300000000000009</v>
      </c>
      <c r="K260" t="str">
        <f>H260</f>
        <v>H11</v>
      </c>
    </row>
    <row r="261" spans="1:11" x14ac:dyDescent="0.25">
      <c r="A261" t="b">
        <v>1</v>
      </c>
      <c r="B261" t="s">
        <v>158</v>
      </c>
      <c r="C261" s="1">
        <v>0.78900000000000003</v>
      </c>
      <c r="G261" t="b">
        <v>1</v>
      </c>
      <c r="H261" t="s">
        <v>158</v>
      </c>
      <c r="I261" s="1">
        <v>0.78900000000000003</v>
      </c>
    </row>
    <row r="262" spans="1:11" x14ac:dyDescent="0.25">
      <c r="A262" t="b">
        <v>1</v>
      </c>
      <c r="B262" t="s">
        <v>158</v>
      </c>
      <c r="C262" s="1">
        <v>0.75</v>
      </c>
      <c r="G262" t="b">
        <v>1</v>
      </c>
      <c r="H262" t="s">
        <v>158</v>
      </c>
      <c r="I262" s="1">
        <v>0.75</v>
      </c>
    </row>
    <row r="263" spans="1:11" x14ac:dyDescent="0.25">
      <c r="A263" t="b">
        <v>1</v>
      </c>
      <c r="B263" t="s">
        <v>159</v>
      </c>
      <c r="C263" s="1">
        <v>0.17699999999999999</v>
      </c>
      <c r="D263" s="1">
        <f>AVERAGE(C263:C265)</f>
        <v>0.19466666666666668</v>
      </c>
      <c r="G263" t="b">
        <v>1</v>
      </c>
      <c r="H263" t="s">
        <v>159</v>
      </c>
      <c r="I263" s="1">
        <v>0.17699999999999999</v>
      </c>
      <c r="J263" s="1">
        <f>AVERAGE(I263:I265)</f>
        <v>0.19466666666666668</v>
      </c>
      <c r="K263" t="str">
        <f>H263</f>
        <v>H12</v>
      </c>
    </row>
    <row r="264" spans="1:11" x14ac:dyDescent="0.25">
      <c r="A264" t="b">
        <v>1</v>
      </c>
      <c r="B264" t="s">
        <v>159</v>
      </c>
      <c r="C264" s="1">
        <v>0.23400000000000001</v>
      </c>
      <c r="G264" t="b">
        <v>1</v>
      </c>
      <c r="H264" t="s">
        <v>159</v>
      </c>
      <c r="I264" s="1">
        <v>0.23400000000000001</v>
      </c>
    </row>
    <row r="265" spans="1:11" x14ac:dyDescent="0.25">
      <c r="A265" t="b">
        <v>1</v>
      </c>
      <c r="B265" t="s">
        <v>159</v>
      </c>
      <c r="C265" s="1">
        <v>0.17299999999999999</v>
      </c>
      <c r="G265" t="b">
        <v>1</v>
      </c>
      <c r="H265" t="s">
        <v>159</v>
      </c>
      <c r="I265" s="1">
        <v>0.17299999999999999</v>
      </c>
    </row>
    <row r="266" spans="1:11" x14ac:dyDescent="0.25">
      <c r="A266" t="b">
        <v>1</v>
      </c>
      <c r="B266" t="s">
        <v>149</v>
      </c>
      <c r="C266" s="1">
        <v>1.29</v>
      </c>
      <c r="D266" s="1">
        <f>AVERAGE(C266:C268)</f>
        <v>1.9866666666666666</v>
      </c>
      <c r="G266" t="b">
        <v>1</v>
      </c>
      <c r="H266" t="s">
        <v>149</v>
      </c>
      <c r="I266" s="1">
        <v>1.29</v>
      </c>
      <c r="J266" s="1">
        <f>AVERAGE(I266:I268)</f>
        <v>1.9866666666666666</v>
      </c>
      <c r="K266" t="str">
        <f>H266</f>
        <v>H2</v>
      </c>
    </row>
    <row r="267" spans="1:11" x14ac:dyDescent="0.25">
      <c r="A267" t="b">
        <v>1</v>
      </c>
      <c r="B267" t="s">
        <v>149</v>
      </c>
      <c r="C267" s="1">
        <v>1.38</v>
      </c>
      <c r="G267" t="b">
        <v>1</v>
      </c>
      <c r="H267" t="s">
        <v>149</v>
      </c>
      <c r="I267" s="1">
        <v>1.38</v>
      </c>
    </row>
    <row r="268" spans="1:11" x14ac:dyDescent="0.25">
      <c r="A268" t="b">
        <v>1</v>
      </c>
      <c r="B268" t="s">
        <v>149</v>
      </c>
      <c r="C268" s="1">
        <v>3.29</v>
      </c>
      <c r="G268" t="b">
        <v>1</v>
      </c>
      <c r="H268" t="s">
        <v>149</v>
      </c>
      <c r="I268" s="1">
        <v>3.29</v>
      </c>
    </row>
    <row r="269" spans="1:11" x14ac:dyDescent="0.25">
      <c r="A269" t="b">
        <v>1</v>
      </c>
      <c r="B269" t="s">
        <v>150</v>
      </c>
      <c r="C269" s="1">
        <v>0.122</v>
      </c>
      <c r="D269" s="1">
        <f>AVERAGE(C269:C271)</f>
        <v>0.14933333333333332</v>
      </c>
      <c r="G269" t="b">
        <v>1</v>
      </c>
      <c r="H269" t="s">
        <v>150</v>
      </c>
      <c r="I269" s="1">
        <v>0.122</v>
      </c>
      <c r="J269" s="1">
        <f>AVERAGE(I269:I271)</f>
        <v>0.14933333333333332</v>
      </c>
      <c r="K269" t="str">
        <f>H269</f>
        <v>H3</v>
      </c>
    </row>
    <row r="270" spans="1:11" x14ac:dyDescent="0.25">
      <c r="A270" t="b">
        <v>1</v>
      </c>
      <c r="B270" t="s">
        <v>150</v>
      </c>
      <c r="C270" s="1">
        <v>0.183</v>
      </c>
      <c r="G270" t="b">
        <v>1</v>
      </c>
      <c r="H270" t="s">
        <v>150</v>
      </c>
      <c r="I270" s="1">
        <v>0.183</v>
      </c>
    </row>
    <row r="271" spans="1:11" x14ac:dyDescent="0.25">
      <c r="A271" t="b">
        <v>1</v>
      </c>
      <c r="B271" t="s">
        <v>150</v>
      </c>
      <c r="C271" s="1">
        <v>0.14299999999999999</v>
      </c>
      <c r="G271" t="b">
        <v>1</v>
      </c>
      <c r="H271" t="s">
        <v>150</v>
      </c>
      <c r="I271" s="1">
        <v>0.14299999999999999</v>
      </c>
    </row>
    <row r="272" spans="1:11" x14ac:dyDescent="0.25">
      <c r="A272" t="b">
        <v>1</v>
      </c>
      <c r="B272" t="s">
        <v>151</v>
      </c>
      <c r="C272" s="1">
        <v>0.54700000000000004</v>
      </c>
      <c r="D272" s="1">
        <f>AVERAGE(C272:C274)</f>
        <v>0.52200000000000002</v>
      </c>
      <c r="G272" t="b">
        <v>1</v>
      </c>
      <c r="H272" t="s">
        <v>151</v>
      </c>
      <c r="I272" s="1">
        <v>0.54700000000000004</v>
      </c>
      <c r="J272" s="1">
        <f>AVERAGE(I272:I274)</f>
        <v>0.52200000000000002</v>
      </c>
      <c r="K272" t="str">
        <f>H272</f>
        <v>H4</v>
      </c>
    </row>
    <row r="273" spans="1:11" x14ac:dyDescent="0.25">
      <c r="A273" t="b">
        <v>1</v>
      </c>
      <c r="B273" t="s">
        <v>151</v>
      </c>
      <c r="C273" s="1">
        <v>0.499</v>
      </c>
      <c r="G273" t="b">
        <v>1</v>
      </c>
      <c r="H273" t="s">
        <v>151</v>
      </c>
      <c r="I273" s="1">
        <v>0.499</v>
      </c>
    </row>
    <row r="274" spans="1:11" x14ac:dyDescent="0.25">
      <c r="A274" t="b">
        <v>1</v>
      </c>
      <c r="B274" t="s">
        <v>151</v>
      </c>
      <c r="C274" s="1">
        <v>0.52</v>
      </c>
      <c r="G274" t="b">
        <v>1</v>
      </c>
      <c r="H274" t="s">
        <v>151</v>
      </c>
      <c r="I274" s="1">
        <v>0.52</v>
      </c>
    </row>
    <row r="275" spans="1:11" x14ac:dyDescent="0.25">
      <c r="A275" t="b">
        <v>1</v>
      </c>
      <c r="B275" t="s">
        <v>152</v>
      </c>
      <c r="C275" s="1">
        <v>0.52200000000000002</v>
      </c>
      <c r="D275" s="1">
        <f>AVERAGE(C275:C277)</f>
        <v>0.49833333333333335</v>
      </c>
      <c r="G275" t="b">
        <v>1</v>
      </c>
      <c r="H275" t="s">
        <v>152</v>
      </c>
      <c r="I275" s="1">
        <v>0.52200000000000002</v>
      </c>
      <c r="J275" s="1">
        <f>AVERAGE(I275:I277)</f>
        <v>0.49833333333333335</v>
      </c>
      <c r="K275" t="str">
        <f>H275</f>
        <v>H5</v>
      </c>
    </row>
    <row r="276" spans="1:11" x14ac:dyDescent="0.25">
      <c r="A276" t="b">
        <v>1</v>
      </c>
      <c r="B276" t="s">
        <v>152</v>
      </c>
      <c r="C276" s="1">
        <v>0.39500000000000002</v>
      </c>
      <c r="G276" t="b">
        <v>1</v>
      </c>
      <c r="H276" t="s">
        <v>152</v>
      </c>
      <c r="I276" s="1">
        <v>0.39500000000000002</v>
      </c>
    </row>
    <row r="277" spans="1:11" x14ac:dyDescent="0.25">
      <c r="A277" t="b">
        <v>1</v>
      </c>
      <c r="B277" t="s">
        <v>152</v>
      </c>
      <c r="C277" s="1">
        <v>0.57799999999999996</v>
      </c>
      <c r="G277" t="b">
        <v>1</v>
      </c>
      <c r="H277" t="s">
        <v>152</v>
      </c>
      <c r="I277" s="1">
        <v>0.57799999999999996</v>
      </c>
    </row>
    <row r="278" spans="1:11" x14ac:dyDescent="0.25">
      <c r="A278" t="b">
        <v>1</v>
      </c>
      <c r="B278" t="s">
        <v>153</v>
      </c>
      <c r="C278" s="1">
        <v>2.57</v>
      </c>
      <c r="D278" s="1">
        <f>AVERAGE(C278:C280)</f>
        <v>2.6633333333333336</v>
      </c>
      <c r="G278" t="b">
        <v>1</v>
      </c>
      <c r="H278" t="s">
        <v>153</v>
      </c>
      <c r="I278" s="1">
        <v>2.57</v>
      </c>
      <c r="J278" s="1">
        <f>AVERAGE(I278:I280)</f>
        <v>2.6633333333333336</v>
      </c>
      <c r="K278" t="str">
        <f>H278</f>
        <v>H6</v>
      </c>
    </row>
    <row r="279" spans="1:11" x14ac:dyDescent="0.25">
      <c r="A279" t="b">
        <v>1</v>
      </c>
      <c r="B279" t="s">
        <v>153</v>
      </c>
      <c r="C279" s="1">
        <v>2.61</v>
      </c>
      <c r="G279" t="b">
        <v>1</v>
      </c>
      <c r="H279" t="s">
        <v>153</v>
      </c>
      <c r="I279" s="1">
        <v>2.61</v>
      </c>
    </row>
    <row r="280" spans="1:11" x14ac:dyDescent="0.25">
      <c r="A280" t="b">
        <v>1</v>
      </c>
      <c r="B280" t="s">
        <v>153</v>
      </c>
      <c r="C280" s="1">
        <v>2.81</v>
      </c>
      <c r="G280" t="b">
        <v>1</v>
      </c>
      <c r="H280" t="s">
        <v>153</v>
      </c>
      <c r="I280" s="1">
        <v>2.81</v>
      </c>
    </row>
    <row r="281" spans="1:11" x14ac:dyDescent="0.25">
      <c r="A281" t="b">
        <v>1</v>
      </c>
      <c r="B281" t="s">
        <v>154</v>
      </c>
      <c r="C281" s="1">
        <v>0.24299999999999999</v>
      </c>
      <c r="D281" s="1">
        <f>AVERAGE(C281:C283)</f>
        <v>0.20266666666666669</v>
      </c>
      <c r="G281" t="b">
        <v>1</v>
      </c>
      <c r="H281" t="s">
        <v>154</v>
      </c>
      <c r="I281" s="1">
        <v>0.24299999999999999</v>
      </c>
      <c r="J281" s="1">
        <f>AVERAGE(I281:I283)</f>
        <v>0.20266666666666669</v>
      </c>
      <c r="K281" t="str">
        <f>H281</f>
        <v>H7</v>
      </c>
    </row>
    <row r="282" spans="1:11" x14ac:dyDescent="0.25">
      <c r="A282" t="b">
        <v>1</v>
      </c>
      <c r="B282" t="s">
        <v>154</v>
      </c>
      <c r="C282" s="1">
        <v>0.16900000000000001</v>
      </c>
      <c r="G282" t="b">
        <v>1</v>
      </c>
      <c r="H282" t="s">
        <v>154</v>
      </c>
      <c r="I282" s="1">
        <v>0.16900000000000001</v>
      </c>
    </row>
    <row r="283" spans="1:11" x14ac:dyDescent="0.25">
      <c r="A283" t="b">
        <v>1</v>
      </c>
      <c r="B283" t="s">
        <v>154</v>
      </c>
      <c r="C283" s="1">
        <v>0.19600000000000001</v>
      </c>
      <c r="G283" t="b">
        <v>1</v>
      </c>
      <c r="H283" t="s">
        <v>154</v>
      </c>
      <c r="I283" s="1">
        <v>0.19600000000000001</v>
      </c>
    </row>
    <row r="284" spans="1:11" x14ac:dyDescent="0.25">
      <c r="A284" t="b">
        <v>1</v>
      </c>
      <c r="B284" t="s">
        <v>155</v>
      </c>
      <c r="C284" s="1">
        <v>1.8</v>
      </c>
      <c r="D284" s="1">
        <f>AVERAGE(C284:C286)</f>
        <v>1.64</v>
      </c>
      <c r="G284" t="b">
        <v>1</v>
      </c>
      <c r="H284" t="s">
        <v>155</v>
      </c>
      <c r="I284" s="1">
        <v>1.8</v>
      </c>
      <c r="J284" s="1">
        <f>AVERAGE(I284:I286)</f>
        <v>1.64</v>
      </c>
      <c r="K284" t="str">
        <f>H284</f>
        <v>H8</v>
      </c>
    </row>
    <row r="285" spans="1:11" x14ac:dyDescent="0.25">
      <c r="A285" t="b">
        <v>1</v>
      </c>
      <c r="B285" t="s">
        <v>155</v>
      </c>
      <c r="C285" s="1">
        <v>1.57</v>
      </c>
      <c r="G285" t="b">
        <v>1</v>
      </c>
      <c r="H285" t="s">
        <v>155</v>
      </c>
      <c r="I285" s="1">
        <v>1.57</v>
      </c>
    </row>
    <row r="286" spans="1:11" x14ac:dyDescent="0.25">
      <c r="A286" t="b">
        <v>1</v>
      </c>
      <c r="B286" t="s">
        <v>155</v>
      </c>
      <c r="C286" s="1">
        <v>1.55</v>
      </c>
      <c r="G286" t="b">
        <v>1</v>
      </c>
      <c r="H286" t="s">
        <v>155</v>
      </c>
      <c r="I286" s="1">
        <v>1.55</v>
      </c>
    </row>
    <row r="287" spans="1:11" x14ac:dyDescent="0.25">
      <c r="A287" t="b">
        <v>1</v>
      </c>
      <c r="B287" t="s">
        <v>156</v>
      </c>
      <c r="C287" s="1">
        <v>1.33</v>
      </c>
      <c r="D287" s="1">
        <f>AVERAGE(C287:C289)</f>
        <v>1.3133333333333332</v>
      </c>
      <c r="G287" t="b">
        <v>1</v>
      </c>
      <c r="H287" t="s">
        <v>156</v>
      </c>
      <c r="I287" s="1">
        <v>1.33</v>
      </c>
      <c r="J287" s="1">
        <f>AVERAGE(I287:I289)</f>
        <v>1.3133333333333332</v>
      </c>
      <c r="K287" t="str">
        <f>H287</f>
        <v>H9</v>
      </c>
    </row>
    <row r="288" spans="1:11" x14ac:dyDescent="0.25">
      <c r="A288" t="b">
        <v>1</v>
      </c>
      <c r="B288" t="s">
        <v>156</v>
      </c>
      <c r="C288" s="1">
        <v>1.39</v>
      </c>
      <c r="G288" t="b">
        <v>1</v>
      </c>
      <c r="H288" t="s">
        <v>156</v>
      </c>
      <c r="I288" s="1">
        <v>1.39</v>
      </c>
    </row>
    <row r="289" spans="1:11" x14ac:dyDescent="0.25">
      <c r="A289" t="b">
        <v>1</v>
      </c>
      <c r="B289" t="s">
        <v>156</v>
      </c>
      <c r="C289" s="1">
        <v>1.22</v>
      </c>
      <c r="G289" t="b">
        <v>1</v>
      </c>
      <c r="H289" t="s">
        <v>156</v>
      </c>
      <c r="I289" s="1">
        <v>1.22</v>
      </c>
    </row>
    <row r="290" spans="1:11" x14ac:dyDescent="0.25">
      <c r="A290" t="b">
        <v>1</v>
      </c>
      <c r="B290" t="s">
        <v>29</v>
      </c>
      <c r="C290" s="1">
        <v>1.05</v>
      </c>
      <c r="D290" s="1">
        <f>AVERAGE(C290:C292)</f>
        <v>0.88133333333333319</v>
      </c>
      <c r="G290" t="b">
        <v>1</v>
      </c>
      <c r="H290" t="s">
        <v>29</v>
      </c>
      <c r="I290" s="1">
        <v>1.05</v>
      </c>
      <c r="J290" s="1">
        <f>AVERAGE(I290:I292)</f>
        <v>0.88133333333333319</v>
      </c>
      <c r="K290" t="str">
        <f>H290</f>
        <v>STD1</v>
      </c>
    </row>
    <row r="291" spans="1:11" x14ac:dyDescent="0.25">
      <c r="A291" t="b">
        <v>1</v>
      </c>
      <c r="B291" t="s">
        <v>29</v>
      </c>
      <c r="C291" s="1">
        <v>1</v>
      </c>
      <c r="G291" t="b">
        <v>1</v>
      </c>
      <c r="H291" t="s">
        <v>29</v>
      </c>
      <c r="I291" s="1">
        <v>1</v>
      </c>
    </row>
    <row r="292" spans="1:11" x14ac:dyDescent="0.25">
      <c r="A292" t="b">
        <v>1</v>
      </c>
      <c r="B292" t="s">
        <v>29</v>
      </c>
      <c r="C292" s="1">
        <v>0.59399999999999997</v>
      </c>
      <c r="G292" t="b">
        <v>1</v>
      </c>
      <c r="H292" t="s">
        <v>29</v>
      </c>
      <c r="I292" s="1">
        <v>0.59399999999999997</v>
      </c>
    </row>
    <row r="293" spans="1:11" x14ac:dyDescent="0.25">
      <c r="A293" t="b">
        <v>1</v>
      </c>
      <c r="B293" t="s">
        <v>51</v>
      </c>
      <c r="C293" s="1">
        <v>9.9900000000000003E-2</v>
      </c>
      <c r="D293" s="1">
        <f>AVERAGE(C293:C295)</f>
        <v>9.8966666666666661E-2</v>
      </c>
      <c r="G293" t="b">
        <v>1</v>
      </c>
      <c r="H293" t="s">
        <v>51</v>
      </c>
      <c r="I293" s="1">
        <v>9.9900000000000003E-2</v>
      </c>
      <c r="J293" s="1">
        <f>AVERAGE(I293:I295)</f>
        <v>9.8966666666666661E-2</v>
      </c>
      <c r="K293" t="str">
        <f>H293</f>
        <v>STD2</v>
      </c>
    </row>
    <row r="294" spans="1:11" x14ac:dyDescent="0.25">
      <c r="A294" t="b">
        <v>1</v>
      </c>
      <c r="B294" t="s">
        <v>51</v>
      </c>
      <c r="C294" s="1">
        <v>0.14099999999999999</v>
      </c>
      <c r="G294" t="b">
        <v>1</v>
      </c>
      <c r="H294" t="s">
        <v>51</v>
      </c>
      <c r="I294" s="1">
        <v>0.14099999999999999</v>
      </c>
    </row>
    <row r="295" spans="1:11" x14ac:dyDescent="0.25">
      <c r="A295" t="b">
        <v>1</v>
      </c>
      <c r="B295" t="s">
        <v>51</v>
      </c>
      <c r="C295" s="1">
        <v>5.6000000000000001E-2</v>
      </c>
      <c r="G295" t="b">
        <v>1</v>
      </c>
      <c r="H295" t="s">
        <v>51</v>
      </c>
      <c r="I295" s="1">
        <v>5.6000000000000001E-2</v>
      </c>
    </row>
    <row r="296" spans="1:11" x14ac:dyDescent="0.25">
      <c r="A296" t="b">
        <v>1</v>
      </c>
      <c r="B296" t="s">
        <v>73</v>
      </c>
      <c r="C296" s="1">
        <v>1.61E-2</v>
      </c>
      <c r="D296" s="1">
        <f>AVERAGE(C296:C298)</f>
        <v>1.1093333333333332E-2</v>
      </c>
      <c r="G296" t="b">
        <v>1</v>
      </c>
      <c r="H296" t="s">
        <v>73</v>
      </c>
      <c r="I296" s="1">
        <v>1.61E-2</v>
      </c>
      <c r="J296" s="1">
        <f>AVERAGE(I296:I298)</f>
        <v>1.1093333333333332E-2</v>
      </c>
      <c r="K296" t="str">
        <f>H296</f>
        <v>STD3</v>
      </c>
    </row>
    <row r="297" spans="1:11" x14ac:dyDescent="0.25">
      <c r="A297" t="b">
        <v>1</v>
      </c>
      <c r="B297" t="s">
        <v>73</v>
      </c>
      <c r="C297" s="1">
        <v>0.01</v>
      </c>
      <c r="G297" t="b">
        <v>1</v>
      </c>
      <c r="H297" t="s">
        <v>73</v>
      </c>
      <c r="I297" s="1">
        <v>0.01</v>
      </c>
    </row>
    <row r="298" spans="1:11" x14ac:dyDescent="0.25">
      <c r="A298" t="b">
        <v>1</v>
      </c>
      <c r="B298" t="s">
        <v>73</v>
      </c>
      <c r="C298" s="1">
        <v>7.1799999999999998E-3</v>
      </c>
      <c r="G298" t="b">
        <v>1</v>
      </c>
      <c r="H298" t="s">
        <v>73</v>
      </c>
      <c r="I298" s="1">
        <v>7.1799999999999998E-3</v>
      </c>
    </row>
  </sheetData>
  <sortState ref="L2:M299">
    <sortCondition ref="M2:M2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N1" workbookViewId="0">
      <selection activeCell="R1" sqref="R1:V97"/>
    </sheetView>
  </sheetViews>
  <sheetFormatPr defaultRowHeight="15" x14ac:dyDescent="0.25"/>
  <sheetData>
    <row r="1" spans="1:22" x14ac:dyDescent="0.25">
      <c r="R1" t="s">
        <v>311</v>
      </c>
      <c r="S1" t="s">
        <v>317</v>
      </c>
      <c r="T1" t="s">
        <v>316</v>
      </c>
      <c r="U1" t="s">
        <v>318</v>
      </c>
      <c r="V1" t="s">
        <v>321</v>
      </c>
    </row>
    <row r="2" spans="1:22" x14ac:dyDescent="0.25">
      <c r="A2" t="s">
        <v>312</v>
      </c>
      <c r="R2" t="s">
        <v>9</v>
      </c>
      <c r="S2">
        <v>1536.6666666666667</v>
      </c>
      <c r="T2">
        <v>355.42538000000002</v>
      </c>
      <c r="U2">
        <f t="shared" ref="U2:U35" si="0">S2/T2</f>
        <v>4.3234578990016601</v>
      </c>
      <c r="V2">
        <f t="shared" ref="V2:V33" si="1">S2/4</f>
        <v>384.16666666666669</v>
      </c>
    </row>
    <row r="3" spans="1:22" x14ac:dyDescent="0.25">
      <c r="A3" t="s">
        <v>313</v>
      </c>
      <c r="B3" t="s">
        <v>314</v>
      </c>
      <c r="C3" t="s">
        <v>315</v>
      </c>
      <c r="R3" t="s">
        <v>19</v>
      </c>
      <c r="S3">
        <v>1004</v>
      </c>
      <c r="T3">
        <v>174.19763</v>
      </c>
      <c r="U3">
        <f t="shared" si="0"/>
        <v>5.7635686547515022</v>
      </c>
      <c r="V3">
        <f t="shared" si="1"/>
        <v>251</v>
      </c>
    </row>
    <row r="4" spans="1:22" x14ac:dyDescent="0.25">
      <c r="A4" t="s">
        <v>9</v>
      </c>
      <c r="B4">
        <v>355.42538000000002</v>
      </c>
      <c r="R4" t="s">
        <v>20</v>
      </c>
      <c r="S4">
        <v>1200.3333333333333</v>
      </c>
      <c r="T4">
        <v>406.16028</v>
      </c>
      <c r="U4">
        <f t="shared" si="0"/>
        <v>2.9553193466710561</v>
      </c>
      <c r="V4">
        <f t="shared" si="1"/>
        <v>300.08333333333331</v>
      </c>
    </row>
    <row r="5" spans="1:22" x14ac:dyDescent="0.25">
      <c r="A5" t="s">
        <v>11</v>
      </c>
      <c r="B5">
        <v>10.265014000000001</v>
      </c>
      <c r="R5" t="s">
        <v>21</v>
      </c>
      <c r="S5">
        <v>1140</v>
      </c>
      <c r="T5">
        <v>210.26017999999999</v>
      </c>
      <c r="U5">
        <f t="shared" si="0"/>
        <v>5.4218540096370127</v>
      </c>
      <c r="V5">
        <f t="shared" si="1"/>
        <v>285</v>
      </c>
    </row>
    <row r="6" spans="1:22" x14ac:dyDescent="0.25">
      <c r="A6" t="s">
        <v>12</v>
      </c>
      <c r="B6">
        <v>897.63556000000005</v>
      </c>
      <c r="R6" t="s">
        <v>11</v>
      </c>
      <c r="S6">
        <v>14.64</v>
      </c>
      <c r="T6">
        <v>10.265014000000001</v>
      </c>
      <c r="U6">
        <f t="shared" si="0"/>
        <v>1.4262036077106177</v>
      </c>
      <c r="V6">
        <f t="shared" si="1"/>
        <v>3.66</v>
      </c>
    </row>
    <row r="7" spans="1:22" x14ac:dyDescent="0.25">
      <c r="A7" t="s">
        <v>13</v>
      </c>
      <c r="B7">
        <v>241.96404000000001</v>
      </c>
      <c r="R7" t="s">
        <v>12</v>
      </c>
      <c r="S7">
        <v>4190</v>
      </c>
      <c r="T7">
        <v>897.63556000000005</v>
      </c>
      <c r="U7">
        <f t="shared" si="0"/>
        <v>4.6678186412311913</v>
      </c>
      <c r="V7">
        <f t="shared" si="1"/>
        <v>1047.5</v>
      </c>
    </row>
    <row r="8" spans="1:22" x14ac:dyDescent="0.25">
      <c r="A8" t="s">
        <v>14</v>
      </c>
      <c r="B8">
        <v>501.84766000000002</v>
      </c>
      <c r="R8" t="s">
        <v>13</v>
      </c>
      <c r="S8">
        <v>773.66666666666674</v>
      </c>
      <c r="T8">
        <v>241.96404000000001</v>
      </c>
      <c r="U8">
        <f t="shared" si="0"/>
        <v>3.1974448214150613</v>
      </c>
      <c r="V8">
        <f t="shared" si="1"/>
        <v>193.41666666666669</v>
      </c>
    </row>
    <row r="9" spans="1:22" x14ac:dyDescent="0.25">
      <c r="A9" t="s">
        <v>15</v>
      </c>
      <c r="B9">
        <v>249.19206</v>
      </c>
      <c r="R9" t="s">
        <v>14</v>
      </c>
      <c r="S9">
        <v>2563.3333333333335</v>
      </c>
      <c r="T9">
        <v>501.84766000000002</v>
      </c>
      <c r="U9">
        <f t="shared" si="0"/>
        <v>5.1077917416877732</v>
      </c>
      <c r="V9">
        <f t="shared" si="1"/>
        <v>640.83333333333337</v>
      </c>
    </row>
    <row r="10" spans="1:22" x14ac:dyDescent="0.25">
      <c r="A10" t="s">
        <v>16</v>
      </c>
      <c r="B10">
        <v>177.39690999999999</v>
      </c>
      <c r="R10" t="s">
        <v>15</v>
      </c>
      <c r="S10">
        <v>1626.666666666667</v>
      </c>
      <c r="T10">
        <v>249.19206</v>
      </c>
      <c r="U10">
        <f t="shared" si="0"/>
        <v>6.5277628294684309</v>
      </c>
      <c r="V10">
        <f t="shared" si="1"/>
        <v>406.66666666666674</v>
      </c>
    </row>
    <row r="11" spans="1:22" x14ac:dyDescent="0.25">
      <c r="A11" t="s">
        <v>17</v>
      </c>
      <c r="B11">
        <v>77.02552</v>
      </c>
      <c r="R11" t="s">
        <v>16</v>
      </c>
      <c r="S11">
        <v>632.66666666666674</v>
      </c>
      <c r="T11">
        <v>177.39690999999999</v>
      </c>
      <c r="U11">
        <f t="shared" si="0"/>
        <v>3.5663905682836683</v>
      </c>
      <c r="V11">
        <f t="shared" si="1"/>
        <v>158.16666666666669</v>
      </c>
    </row>
    <row r="12" spans="1:22" x14ac:dyDescent="0.25">
      <c r="A12" t="s">
        <v>18</v>
      </c>
      <c r="B12">
        <v>273.19058000000001</v>
      </c>
      <c r="R12" t="s">
        <v>17</v>
      </c>
      <c r="S12">
        <v>202.66666666666669</v>
      </c>
      <c r="T12">
        <v>77.02552</v>
      </c>
      <c r="U12">
        <f t="shared" si="0"/>
        <v>2.6311625895763728</v>
      </c>
      <c r="V12">
        <f t="shared" si="1"/>
        <v>50.666666666666671</v>
      </c>
    </row>
    <row r="13" spans="1:22" x14ac:dyDescent="0.25">
      <c r="A13" t="s">
        <v>19</v>
      </c>
      <c r="B13">
        <v>174.19763</v>
      </c>
      <c r="R13" t="s">
        <v>18</v>
      </c>
      <c r="S13">
        <v>998.33333333333337</v>
      </c>
      <c r="T13">
        <v>273.19058000000001</v>
      </c>
      <c r="U13">
        <f t="shared" si="0"/>
        <v>3.6543475742587219</v>
      </c>
      <c r="V13">
        <f t="shared" si="1"/>
        <v>249.58333333333334</v>
      </c>
    </row>
    <row r="14" spans="1:22" x14ac:dyDescent="0.25">
      <c r="A14" t="s">
        <v>20</v>
      </c>
      <c r="B14">
        <v>406.16028</v>
      </c>
      <c r="R14" t="s">
        <v>32</v>
      </c>
      <c r="S14">
        <v>2786.6666666666665</v>
      </c>
      <c r="T14">
        <v>593.83479999999997</v>
      </c>
      <c r="U14">
        <f t="shared" si="0"/>
        <v>4.6926631222465689</v>
      </c>
      <c r="V14">
        <f t="shared" si="1"/>
        <v>696.66666666666663</v>
      </c>
    </row>
    <row r="15" spans="1:22" x14ac:dyDescent="0.25">
      <c r="A15" t="s">
        <v>21</v>
      </c>
      <c r="B15">
        <v>210.26017999999999</v>
      </c>
      <c r="R15" t="s">
        <v>41</v>
      </c>
      <c r="S15">
        <v>1094.6666666666667</v>
      </c>
      <c r="T15">
        <v>277.99369999999999</v>
      </c>
      <c r="U15">
        <f t="shared" si="0"/>
        <v>3.9377391166298619</v>
      </c>
      <c r="V15">
        <f t="shared" si="1"/>
        <v>273.66666666666669</v>
      </c>
    </row>
    <row r="16" spans="1:22" x14ac:dyDescent="0.25">
      <c r="A16" t="s">
        <v>32</v>
      </c>
      <c r="B16">
        <v>593.83479999999997</v>
      </c>
      <c r="R16" t="s">
        <v>42</v>
      </c>
      <c r="S16">
        <v>1320</v>
      </c>
      <c r="T16">
        <v>383.92757999999998</v>
      </c>
      <c r="U16">
        <f t="shared" si="0"/>
        <v>3.4381484133023212</v>
      </c>
      <c r="V16">
        <f t="shared" si="1"/>
        <v>330</v>
      </c>
    </row>
    <row r="17" spans="1:22" x14ac:dyDescent="0.25">
      <c r="A17" t="s">
        <v>33</v>
      </c>
      <c r="B17">
        <v>20.926062000000002</v>
      </c>
      <c r="R17" t="s">
        <v>43</v>
      </c>
      <c r="S17">
        <v>201.33333333333337</v>
      </c>
      <c r="T17">
        <v>108.701195</v>
      </c>
      <c r="U17">
        <f t="shared" si="0"/>
        <v>1.8521722169966335</v>
      </c>
      <c r="V17">
        <f t="shared" si="1"/>
        <v>50.333333333333343</v>
      </c>
    </row>
    <row r="18" spans="1:22" x14ac:dyDescent="0.25">
      <c r="A18" t="s">
        <v>34</v>
      </c>
      <c r="B18">
        <v>682.28880000000004</v>
      </c>
      <c r="R18" t="s">
        <v>33</v>
      </c>
      <c r="S18">
        <v>51.866666666666674</v>
      </c>
      <c r="T18">
        <v>20.926062000000002</v>
      </c>
      <c r="U18">
        <f t="shared" si="0"/>
        <v>2.4785679535244936</v>
      </c>
      <c r="V18">
        <f t="shared" si="1"/>
        <v>12.966666666666669</v>
      </c>
    </row>
    <row r="19" spans="1:22" x14ac:dyDescent="0.25">
      <c r="A19" t="s">
        <v>35</v>
      </c>
      <c r="B19">
        <v>122.491005</v>
      </c>
      <c r="R19" t="s">
        <v>34</v>
      </c>
      <c r="S19">
        <v>2986.666666666667</v>
      </c>
      <c r="T19">
        <v>682.28880000000004</v>
      </c>
      <c r="U19">
        <f t="shared" si="0"/>
        <v>4.3774229720122433</v>
      </c>
      <c r="V19">
        <f t="shared" si="1"/>
        <v>746.66666666666674</v>
      </c>
    </row>
    <row r="20" spans="1:22" x14ac:dyDescent="0.25">
      <c r="A20" t="s">
        <v>36</v>
      </c>
      <c r="B20">
        <v>617.42660000000001</v>
      </c>
      <c r="R20" t="s">
        <v>35</v>
      </c>
      <c r="S20">
        <v>483.66666666666669</v>
      </c>
      <c r="T20">
        <v>122.491005</v>
      </c>
      <c r="U20">
        <f t="shared" si="0"/>
        <v>3.9485892589963374</v>
      </c>
      <c r="V20">
        <f t="shared" si="1"/>
        <v>120.91666666666667</v>
      </c>
    </row>
    <row r="21" spans="1:22" x14ac:dyDescent="0.25">
      <c r="A21" t="s">
        <v>37</v>
      </c>
      <c r="B21">
        <v>268.64974999999998</v>
      </c>
      <c r="R21" t="s">
        <v>36</v>
      </c>
      <c r="S21">
        <v>2706.666666666667</v>
      </c>
      <c r="T21">
        <v>617.42660000000001</v>
      </c>
      <c r="U21">
        <f t="shared" si="0"/>
        <v>4.3837869419080207</v>
      </c>
      <c r="V21">
        <f t="shared" si="1"/>
        <v>676.66666666666674</v>
      </c>
    </row>
    <row r="22" spans="1:22" x14ac:dyDescent="0.25">
      <c r="A22" t="s">
        <v>38</v>
      </c>
      <c r="B22">
        <v>779.54570000000001</v>
      </c>
      <c r="R22" t="s">
        <v>37</v>
      </c>
      <c r="S22">
        <v>1433.3333333333333</v>
      </c>
      <c r="T22">
        <v>268.64974999999998</v>
      </c>
      <c r="U22">
        <f t="shared" si="0"/>
        <v>5.3353235330884665</v>
      </c>
      <c r="V22">
        <f t="shared" si="1"/>
        <v>358.33333333333331</v>
      </c>
    </row>
    <row r="23" spans="1:22" x14ac:dyDescent="0.25">
      <c r="A23" t="s">
        <v>39</v>
      </c>
      <c r="B23">
        <v>361.37268</v>
      </c>
      <c r="R23" t="s">
        <v>38</v>
      </c>
      <c r="S23">
        <v>3949.9999999999995</v>
      </c>
      <c r="T23">
        <v>779.54570000000001</v>
      </c>
      <c r="U23">
        <f t="shared" si="0"/>
        <v>5.0670537981288328</v>
      </c>
      <c r="V23">
        <f t="shared" si="1"/>
        <v>987.49999999999989</v>
      </c>
    </row>
    <row r="24" spans="1:22" x14ac:dyDescent="0.25">
      <c r="A24" t="s">
        <v>40</v>
      </c>
      <c r="B24">
        <v>161.76147</v>
      </c>
      <c r="R24" t="s">
        <v>39</v>
      </c>
      <c r="S24">
        <v>4096.666666666667</v>
      </c>
      <c r="T24">
        <v>361.37268</v>
      </c>
      <c r="U24">
        <f t="shared" si="0"/>
        <v>11.336403921477038</v>
      </c>
      <c r="V24">
        <f t="shared" si="1"/>
        <v>1024.1666666666667</v>
      </c>
    </row>
    <row r="25" spans="1:22" x14ac:dyDescent="0.25">
      <c r="A25" t="s">
        <v>41</v>
      </c>
      <c r="B25">
        <v>277.99369999999999</v>
      </c>
      <c r="R25" t="s">
        <v>40</v>
      </c>
      <c r="S25">
        <v>678.99999999999989</v>
      </c>
      <c r="T25">
        <v>161.76147</v>
      </c>
      <c r="U25">
        <f t="shared" si="0"/>
        <v>4.1975385114885508</v>
      </c>
      <c r="V25">
        <f t="shared" si="1"/>
        <v>169.74999999999997</v>
      </c>
    </row>
    <row r="26" spans="1:22" x14ac:dyDescent="0.25">
      <c r="A26" t="s">
        <v>42</v>
      </c>
      <c r="B26">
        <v>383.92757999999998</v>
      </c>
      <c r="R26" t="s">
        <v>54</v>
      </c>
      <c r="S26">
        <v>370.33333333333337</v>
      </c>
      <c r="T26">
        <v>104.2347</v>
      </c>
      <c r="U26">
        <f t="shared" si="0"/>
        <v>3.5528795433126721</v>
      </c>
      <c r="V26">
        <f t="shared" si="1"/>
        <v>92.583333333333343</v>
      </c>
    </row>
    <row r="27" spans="1:22" x14ac:dyDescent="0.25">
      <c r="A27" t="s">
        <v>43</v>
      </c>
      <c r="B27">
        <v>108.701195</v>
      </c>
      <c r="R27" t="s">
        <v>63</v>
      </c>
      <c r="S27">
        <v>2703.333333333333</v>
      </c>
      <c r="T27">
        <v>346.96194000000003</v>
      </c>
      <c r="U27">
        <f t="shared" si="0"/>
        <v>7.7914405635768951</v>
      </c>
      <c r="V27">
        <f t="shared" si="1"/>
        <v>675.83333333333326</v>
      </c>
    </row>
    <row r="28" spans="1:22" x14ac:dyDescent="0.25">
      <c r="A28" t="s">
        <v>54</v>
      </c>
      <c r="B28">
        <v>104.2347</v>
      </c>
      <c r="R28" t="s">
        <v>64</v>
      </c>
      <c r="S28">
        <v>3243.3333333333335</v>
      </c>
      <c r="T28">
        <v>809.48479999999995</v>
      </c>
      <c r="U28">
        <f t="shared" si="0"/>
        <v>4.0066636622865976</v>
      </c>
      <c r="V28">
        <f t="shared" si="1"/>
        <v>810.83333333333337</v>
      </c>
    </row>
    <row r="29" spans="1:22" x14ac:dyDescent="0.25">
      <c r="A29" t="s">
        <v>55</v>
      </c>
      <c r="B29">
        <v>10.8169775</v>
      </c>
      <c r="R29" t="s">
        <v>65</v>
      </c>
      <c r="S29">
        <v>4093.3333333333339</v>
      </c>
      <c r="T29">
        <v>619.55083999999999</v>
      </c>
      <c r="U29">
        <f t="shared" si="0"/>
        <v>6.6069369437596661</v>
      </c>
      <c r="V29">
        <f t="shared" si="1"/>
        <v>1023.3333333333335</v>
      </c>
    </row>
    <row r="30" spans="1:22" x14ac:dyDescent="0.25">
      <c r="A30" t="s">
        <v>56</v>
      </c>
      <c r="B30">
        <v>324.99936000000002</v>
      </c>
      <c r="R30" t="s">
        <v>55</v>
      </c>
      <c r="S30">
        <v>17.600000000000001</v>
      </c>
      <c r="T30">
        <v>10.8169775</v>
      </c>
      <c r="U30">
        <f t="shared" si="0"/>
        <v>1.6270718876876651</v>
      </c>
      <c r="V30">
        <f t="shared" si="1"/>
        <v>4.4000000000000004</v>
      </c>
    </row>
    <row r="31" spans="1:22" x14ac:dyDescent="0.25">
      <c r="A31" t="s">
        <v>57</v>
      </c>
      <c r="B31">
        <v>268.98117000000002</v>
      </c>
      <c r="R31" t="s">
        <v>56</v>
      </c>
      <c r="S31">
        <v>1187.6666666666667</v>
      </c>
      <c r="T31">
        <v>324.99936000000002</v>
      </c>
      <c r="U31">
        <f t="shared" si="0"/>
        <v>3.6543661706492796</v>
      </c>
      <c r="V31">
        <f t="shared" si="1"/>
        <v>296.91666666666669</v>
      </c>
    </row>
    <row r="32" spans="1:22" x14ac:dyDescent="0.25">
      <c r="A32" t="s">
        <v>58</v>
      </c>
      <c r="B32">
        <v>749.77373999999998</v>
      </c>
      <c r="R32" t="s">
        <v>57</v>
      </c>
      <c r="S32">
        <v>1163.3333333333333</v>
      </c>
      <c r="T32">
        <v>268.98117000000002</v>
      </c>
      <c r="U32">
        <f t="shared" si="0"/>
        <v>4.3249619790609621</v>
      </c>
      <c r="V32">
        <f t="shared" si="1"/>
        <v>290.83333333333331</v>
      </c>
    </row>
    <row r="33" spans="1:22" x14ac:dyDescent="0.25">
      <c r="A33" t="s">
        <v>59</v>
      </c>
      <c r="B33">
        <v>396.38443000000001</v>
      </c>
      <c r="R33" t="s">
        <v>58</v>
      </c>
      <c r="S33">
        <v>2679.9999999999995</v>
      </c>
      <c r="T33">
        <v>749.77373999999998</v>
      </c>
      <c r="U33">
        <f t="shared" si="0"/>
        <v>3.5744116618434778</v>
      </c>
      <c r="V33">
        <f t="shared" si="1"/>
        <v>669.99999999999989</v>
      </c>
    </row>
    <row r="34" spans="1:22" x14ac:dyDescent="0.25">
      <c r="A34" t="s">
        <v>60</v>
      </c>
      <c r="B34">
        <v>656.11680000000001</v>
      </c>
      <c r="R34" t="s">
        <v>59</v>
      </c>
      <c r="S34">
        <v>1456.6666666666667</v>
      </c>
      <c r="T34">
        <v>396.38443000000001</v>
      </c>
      <c r="U34">
        <f t="shared" si="0"/>
        <v>3.674883664493751</v>
      </c>
      <c r="V34">
        <f t="shared" ref="V34:V65" si="2">S34/4</f>
        <v>364.16666666666669</v>
      </c>
    </row>
    <row r="35" spans="1:22" x14ac:dyDescent="0.25">
      <c r="A35" t="s">
        <v>61</v>
      </c>
      <c r="R35" t="s">
        <v>60</v>
      </c>
      <c r="S35">
        <v>3656.6666666666661</v>
      </c>
      <c r="T35">
        <v>656.11680000000001</v>
      </c>
      <c r="U35">
        <f t="shared" si="0"/>
        <v>5.5731946913517012</v>
      </c>
      <c r="V35">
        <f t="shared" si="2"/>
        <v>914.16666666666652</v>
      </c>
    </row>
    <row r="36" spans="1:22" x14ac:dyDescent="0.25">
      <c r="A36" t="s">
        <v>62</v>
      </c>
      <c r="B36">
        <v>518.0367</v>
      </c>
      <c r="R36" t="s">
        <v>61</v>
      </c>
      <c r="S36">
        <v>2.42</v>
      </c>
      <c r="V36">
        <f t="shared" si="2"/>
        <v>0.60499999999999998</v>
      </c>
    </row>
    <row r="37" spans="1:22" x14ac:dyDescent="0.25">
      <c r="A37" t="s">
        <v>63</v>
      </c>
      <c r="B37">
        <v>346.96194000000003</v>
      </c>
      <c r="R37" t="s">
        <v>62</v>
      </c>
      <c r="S37">
        <v>3386.6666666666665</v>
      </c>
      <c r="T37">
        <v>518.0367</v>
      </c>
      <c r="U37">
        <f t="shared" ref="U37:U68" si="3">S37/T37</f>
        <v>6.5375033596397065</v>
      </c>
      <c r="V37">
        <f t="shared" si="2"/>
        <v>846.66666666666663</v>
      </c>
    </row>
    <row r="38" spans="1:22" x14ac:dyDescent="0.25">
      <c r="A38" t="s">
        <v>64</v>
      </c>
      <c r="B38">
        <v>809.48479999999995</v>
      </c>
      <c r="R38" t="s">
        <v>76</v>
      </c>
      <c r="S38">
        <v>2666.6666666666665</v>
      </c>
      <c r="T38">
        <v>499.47302000000002</v>
      </c>
      <c r="U38">
        <f t="shared" si="3"/>
        <v>5.338960384019674</v>
      </c>
      <c r="V38">
        <f t="shared" si="2"/>
        <v>666.66666666666663</v>
      </c>
    </row>
    <row r="39" spans="1:22" x14ac:dyDescent="0.25">
      <c r="A39" t="s">
        <v>65</v>
      </c>
      <c r="B39">
        <v>619.55083999999999</v>
      </c>
      <c r="R39" t="s">
        <v>85</v>
      </c>
      <c r="S39">
        <v>1970</v>
      </c>
      <c r="T39">
        <v>628.12476000000004</v>
      </c>
      <c r="U39">
        <f t="shared" si="3"/>
        <v>3.1363196063151531</v>
      </c>
      <c r="V39">
        <f t="shared" si="2"/>
        <v>492.5</v>
      </c>
    </row>
    <row r="40" spans="1:22" x14ac:dyDescent="0.25">
      <c r="A40" t="s">
        <v>76</v>
      </c>
      <c r="B40">
        <v>499.47302000000002</v>
      </c>
      <c r="R40" t="s">
        <v>86</v>
      </c>
      <c r="S40">
        <v>368.33333333333337</v>
      </c>
      <c r="T40">
        <v>183.36433</v>
      </c>
      <c r="U40">
        <f t="shared" si="3"/>
        <v>2.0087512840329054</v>
      </c>
      <c r="V40">
        <f t="shared" si="2"/>
        <v>92.083333333333343</v>
      </c>
    </row>
    <row r="41" spans="1:22" x14ac:dyDescent="0.25">
      <c r="A41" t="s">
        <v>77</v>
      </c>
      <c r="B41">
        <v>13.619675000000001</v>
      </c>
      <c r="R41" t="s">
        <v>87</v>
      </c>
      <c r="S41">
        <v>2953.333333333333</v>
      </c>
      <c r="T41">
        <v>397.46053999999998</v>
      </c>
      <c r="U41">
        <f t="shared" si="3"/>
        <v>7.4305070217368829</v>
      </c>
      <c r="V41">
        <f t="shared" si="2"/>
        <v>738.33333333333326</v>
      </c>
    </row>
    <row r="42" spans="1:22" x14ac:dyDescent="0.25">
      <c r="A42" t="s">
        <v>78</v>
      </c>
      <c r="B42">
        <v>991.36945000000003</v>
      </c>
      <c r="R42" t="s">
        <v>77</v>
      </c>
      <c r="S42">
        <v>50.800000000000004</v>
      </c>
      <c r="T42">
        <v>13.619675000000001</v>
      </c>
      <c r="U42">
        <f t="shared" si="3"/>
        <v>3.729898106966576</v>
      </c>
      <c r="V42">
        <f t="shared" si="2"/>
        <v>12.700000000000001</v>
      </c>
    </row>
    <row r="43" spans="1:22" x14ac:dyDescent="0.25">
      <c r="A43" t="s">
        <v>79</v>
      </c>
      <c r="B43">
        <v>164.60844</v>
      </c>
      <c r="R43" t="s">
        <v>78</v>
      </c>
      <c r="S43">
        <v>4446.6666666666661</v>
      </c>
      <c r="T43">
        <v>991.36945000000003</v>
      </c>
      <c r="U43">
        <f t="shared" si="3"/>
        <v>4.4853779452924094</v>
      </c>
      <c r="V43">
        <f t="shared" si="2"/>
        <v>1111.6666666666665</v>
      </c>
    </row>
    <row r="44" spans="1:22" x14ac:dyDescent="0.25">
      <c r="A44" t="s">
        <v>80</v>
      </c>
      <c r="B44">
        <v>549.33180000000004</v>
      </c>
      <c r="R44" t="s">
        <v>79</v>
      </c>
      <c r="S44">
        <v>443.33333333333337</v>
      </c>
      <c r="T44">
        <v>164.60844</v>
      </c>
      <c r="U44">
        <f t="shared" si="3"/>
        <v>2.6932600377801612</v>
      </c>
      <c r="V44">
        <f t="shared" si="2"/>
        <v>110.83333333333334</v>
      </c>
    </row>
    <row r="45" spans="1:22" x14ac:dyDescent="0.25">
      <c r="A45" t="s">
        <v>81</v>
      </c>
      <c r="B45">
        <v>333.05826000000002</v>
      </c>
      <c r="R45" t="s">
        <v>80</v>
      </c>
      <c r="S45">
        <v>2483.3333333333335</v>
      </c>
      <c r="T45">
        <v>549.33180000000004</v>
      </c>
      <c r="U45">
        <f t="shared" si="3"/>
        <v>4.5206436862627166</v>
      </c>
      <c r="V45">
        <f t="shared" si="2"/>
        <v>620.83333333333337</v>
      </c>
    </row>
    <row r="46" spans="1:22" x14ac:dyDescent="0.25">
      <c r="A46" t="s">
        <v>82</v>
      </c>
      <c r="B46">
        <v>248.54743999999999</v>
      </c>
      <c r="R46" t="s">
        <v>81</v>
      </c>
      <c r="S46">
        <v>1773.3333333333335</v>
      </c>
      <c r="T46">
        <v>333.05826000000002</v>
      </c>
      <c r="U46">
        <f t="shared" si="3"/>
        <v>5.3243937962485406</v>
      </c>
      <c r="V46">
        <f t="shared" si="2"/>
        <v>443.33333333333337</v>
      </c>
    </row>
    <row r="47" spans="1:22" x14ac:dyDescent="0.25">
      <c r="A47" t="s">
        <v>83</v>
      </c>
      <c r="B47">
        <v>491.14008000000001</v>
      </c>
      <c r="R47" t="s">
        <v>82</v>
      </c>
      <c r="S47">
        <v>1750</v>
      </c>
      <c r="T47">
        <v>248.54743999999999</v>
      </c>
      <c r="U47">
        <f t="shared" si="3"/>
        <v>7.040909373276989</v>
      </c>
      <c r="V47">
        <f t="shared" si="2"/>
        <v>437.5</v>
      </c>
    </row>
    <row r="48" spans="1:22" x14ac:dyDescent="0.25">
      <c r="A48" t="s">
        <v>84</v>
      </c>
      <c r="B48">
        <v>299.42484000000002</v>
      </c>
      <c r="R48" t="s">
        <v>83</v>
      </c>
      <c r="S48">
        <v>2103.333333333333</v>
      </c>
      <c r="T48">
        <v>491.14008000000001</v>
      </c>
      <c r="U48">
        <f t="shared" si="3"/>
        <v>4.2825528173822285</v>
      </c>
      <c r="V48">
        <f t="shared" si="2"/>
        <v>525.83333333333326</v>
      </c>
    </row>
    <row r="49" spans="1:22" x14ac:dyDescent="0.25">
      <c r="A49" t="s">
        <v>85</v>
      </c>
      <c r="B49">
        <v>628.12476000000004</v>
      </c>
      <c r="R49" t="s">
        <v>84</v>
      </c>
      <c r="S49">
        <v>1250</v>
      </c>
      <c r="T49">
        <v>299.42484000000002</v>
      </c>
      <c r="U49">
        <f t="shared" si="3"/>
        <v>4.1746703446514317</v>
      </c>
      <c r="V49">
        <f t="shared" si="2"/>
        <v>312.5</v>
      </c>
    </row>
    <row r="50" spans="1:22" x14ac:dyDescent="0.25">
      <c r="A50" t="s">
        <v>86</v>
      </c>
      <c r="B50">
        <v>183.36433</v>
      </c>
      <c r="R50" t="s">
        <v>94</v>
      </c>
      <c r="S50">
        <v>1843.333333333333</v>
      </c>
      <c r="T50">
        <v>422.5745</v>
      </c>
      <c r="U50">
        <f t="shared" si="3"/>
        <v>4.3621499483128607</v>
      </c>
      <c r="V50">
        <f t="shared" si="2"/>
        <v>460.83333333333326</v>
      </c>
    </row>
    <row r="51" spans="1:22" x14ac:dyDescent="0.25">
      <c r="A51" t="s">
        <v>87</v>
      </c>
      <c r="B51">
        <v>397.46053999999998</v>
      </c>
      <c r="R51" t="s">
        <v>103</v>
      </c>
      <c r="S51">
        <v>1746.6666666666667</v>
      </c>
      <c r="T51">
        <v>522.00509999999997</v>
      </c>
      <c r="U51">
        <f t="shared" si="3"/>
        <v>3.3460720339066934</v>
      </c>
      <c r="V51">
        <f t="shared" si="2"/>
        <v>436.66666666666669</v>
      </c>
    </row>
    <row r="52" spans="1:22" x14ac:dyDescent="0.25">
      <c r="A52" t="s">
        <v>94</v>
      </c>
      <c r="B52">
        <v>422.5745</v>
      </c>
      <c r="R52" t="s">
        <v>104</v>
      </c>
      <c r="S52">
        <v>726.33333333333337</v>
      </c>
      <c r="T52">
        <v>128.49254999999999</v>
      </c>
      <c r="U52">
        <f t="shared" si="3"/>
        <v>5.652727207401</v>
      </c>
      <c r="V52">
        <f t="shared" si="2"/>
        <v>181.58333333333334</v>
      </c>
    </row>
    <row r="53" spans="1:22" x14ac:dyDescent="0.25">
      <c r="A53" t="s">
        <v>95</v>
      </c>
      <c r="B53">
        <v>277.63420000000002</v>
      </c>
      <c r="R53" t="s">
        <v>105</v>
      </c>
      <c r="S53">
        <v>1661.6666666666667</v>
      </c>
      <c r="T53">
        <v>242.16765000000001</v>
      </c>
      <c r="U53">
        <f t="shared" si="3"/>
        <v>6.8616376574933389</v>
      </c>
      <c r="V53">
        <f t="shared" si="2"/>
        <v>415.41666666666669</v>
      </c>
    </row>
    <row r="54" spans="1:22" x14ac:dyDescent="0.25">
      <c r="A54" t="s">
        <v>96</v>
      </c>
      <c r="B54">
        <v>219.56645</v>
      </c>
      <c r="R54" t="s">
        <v>95</v>
      </c>
      <c r="S54">
        <v>1276.6666666666665</v>
      </c>
      <c r="T54">
        <v>277.63420000000002</v>
      </c>
      <c r="U54">
        <f t="shared" si="3"/>
        <v>4.5983768090050372</v>
      </c>
      <c r="V54">
        <f t="shared" si="2"/>
        <v>319.16666666666663</v>
      </c>
    </row>
    <row r="55" spans="1:22" x14ac:dyDescent="0.25">
      <c r="A55" t="s">
        <v>97</v>
      </c>
      <c r="B55">
        <v>1768.1016</v>
      </c>
      <c r="R55" t="s">
        <v>96</v>
      </c>
      <c r="S55">
        <v>755.99999999999989</v>
      </c>
      <c r="T55">
        <v>219.56645</v>
      </c>
      <c r="U55">
        <f t="shared" si="3"/>
        <v>3.443148987470535</v>
      </c>
      <c r="V55">
        <f t="shared" si="2"/>
        <v>188.99999999999997</v>
      </c>
    </row>
    <row r="56" spans="1:22" x14ac:dyDescent="0.25">
      <c r="A56" t="s">
        <v>98</v>
      </c>
      <c r="B56">
        <v>755.87476000000004</v>
      </c>
      <c r="R56" t="s">
        <v>97</v>
      </c>
      <c r="S56">
        <v>12966.666666666701</v>
      </c>
      <c r="T56">
        <v>1768.1016</v>
      </c>
      <c r="U56">
        <f t="shared" si="3"/>
        <v>7.3336660442288499</v>
      </c>
      <c r="V56">
        <f t="shared" si="2"/>
        <v>3241.6666666666752</v>
      </c>
    </row>
    <row r="57" spans="1:22" x14ac:dyDescent="0.25">
      <c r="A57" t="s">
        <v>99</v>
      </c>
      <c r="B57">
        <v>535.13969999999995</v>
      </c>
      <c r="R57" t="s">
        <v>98</v>
      </c>
      <c r="S57">
        <v>3136.6666666666665</v>
      </c>
      <c r="T57">
        <v>755.87476000000004</v>
      </c>
      <c r="U57">
        <f t="shared" si="3"/>
        <v>4.1497174302614184</v>
      </c>
      <c r="V57">
        <f t="shared" si="2"/>
        <v>784.16666666666663</v>
      </c>
    </row>
    <row r="58" spans="1:22" x14ac:dyDescent="0.25">
      <c r="A58" t="s">
        <v>100</v>
      </c>
      <c r="B58">
        <v>892.25507000000005</v>
      </c>
      <c r="R58" t="s">
        <v>99</v>
      </c>
      <c r="S58">
        <v>1384.0000000000002</v>
      </c>
      <c r="T58">
        <v>535.13969999999995</v>
      </c>
      <c r="U58">
        <f t="shared" si="3"/>
        <v>2.5862405648468996</v>
      </c>
      <c r="V58">
        <f t="shared" si="2"/>
        <v>346.00000000000006</v>
      </c>
    </row>
    <row r="59" spans="1:22" x14ac:dyDescent="0.25">
      <c r="A59" t="s">
        <v>101</v>
      </c>
      <c r="B59">
        <v>1006.13055</v>
      </c>
      <c r="R59" t="s">
        <v>100</v>
      </c>
      <c r="S59">
        <v>6303.3333333333339</v>
      </c>
      <c r="T59">
        <v>892.25507000000005</v>
      </c>
      <c r="U59">
        <f t="shared" si="3"/>
        <v>7.064497076305023</v>
      </c>
      <c r="V59">
        <f t="shared" si="2"/>
        <v>1575.8333333333335</v>
      </c>
    </row>
    <row r="60" spans="1:22" x14ac:dyDescent="0.25">
      <c r="A60" t="s">
        <v>102</v>
      </c>
      <c r="B60">
        <v>485.54635999999999</v>
      </c>
      <c r="R60" t="s">
        <v>101</v>
      </c>
      <c r="S60">
        <v>3563.333333333333</v>
      </c>
      <c r="T60">
        <v>1006.13055</v>
      </c>
      <c r="U60">
        <f t="shared" si="3"/>
        <v>3.5416212471963338</v>
      </c>
      <c r="V60">
        <f t="shared" si="2"/>
        <v>890.83333333333326</v>
      </c>
    </row>
    <row r="61" spans="1:22" x14ac:dyDescent="0.25">
      <c r="A61" t="s">
        <v>103</v>
      </c>
      <c r="B61">
        <v>522.00509999999997</v>
      </c>
      <c r="R61" t="s">
        <v>102</v>
      </c>
      <c r="S61">
        <v>1933.3333333333335</v>
      </c>
      <c r="T61">
        <v>485.54635999999999</v>
      </c>
      <c r="U61">
        <f t="shared" si="3"/>
        <v>3.9817687714378778</v>
      </c>
      <c r="V61">
        <f t="shared" si="2"/>
        <v>483.33333333333337</v>
      </c>
    </row>
    <row r="62" spans="1:22" x14ac:dyDescent="0.25">
      <c r="A62" t="s">
        <v>104</v>
      </c>
      <c r="B62">
        <v>128.49254999999999</v>
      </c>
      <c r="R62" t="s">
        <v>112</v>
      </c>
      <c r="S62">
        <v>1390</v>
      </c>
      <c r="T62">
        <v>350.01407</v>
      </c>
      <c r="U62">
        <f t="shared" si="3"/>
        <v>3.9712689264177294</v>
      </c>
      <c r="V62">
        <f t="shared" si="2"/>
        <v>347.5</v>
      </c>
    </row>
    <row r="63" spans="1:22" x14ac:dyDescent="0.25">
      <c r="A63" t="s">
        <v>105</v>
      </c>
      <c r="B63">
        <v>242.16765000000001</v>
      </c>
      <c r="R63" t="s">
        <v>121</v>
      </c>
      <c r="S63">
        <v>3806.6666666666665</v>
      </c>
      <c r="T63">
        <v>518.36109999999996</v>
      </c>
      <c r="U63">
        <f t="shared" si="3"/>
        <v>7.343658053558932</v>
      </c>
      <c r="V63">
        <f t="shared" si="2"/>
        <v>951.66666666666663</v>
      </c>
    </row>
    <row r="64" spans="1:22" x14ac:dyDescent="0.25">
      <c r="A64" t="s">
        <v>112</v>
      </c>
      <c r="B64">
        <v>350.01407</v>
      </c>
      <c r="R64" t="s">
        <v>122</v>
      </c>
      <c r="S64">
        <v>10339.999999999998</v>
      </c>
      <c r="T64">
        <v>1706.2864999999999</v>
      </c>
      <c r="U64">
        <f t="shared" si="3"/>
        <v>6.0599436261143707</v>
      </c>
      <c r="V64">
        <f t="shared" si="2"/>
        <v>2584.9999999999995</v>
      </c>
    </row>
    <row r="65" spans="1:22" x14ac:dyDescent="0.25">
      <c r="A65" t="s">
        <v>113</v>
      </c>
      <c r="B65">
        <v>63.452686</v>
      </c>
      <c r="R65" t="s">
        <v>123</v>
      </c>
      <c r="S65">
        <v>2713.3333333333335</v>
      </c>
      <c r="T65">
        <v>451.42714999999998</v>
      </c>
      <c r="U65">
        <f t="shared" si="3"/>
        <v>6.0105674488859027</v>
      </c>
      <c r="V65">
        <f t="shared" si="2"/>
        <v>678.33333333333337</v>
      </c>
    </row>
    <row r="66" spans="1:22" x14ac:dyDescent="0.25">
      <c r="A66" t="s">
        <v>114</v>
      </c>
      <c r="B66">
        <v>234.37427</v>
      </c>
      <c r="R66" t="s">
        <v>113</v>
      </c>
      <c r="S66">
        <v>294.33333333333331</v>
      </c>
      <c r="T66">
        <v>63.452686</v>
      </c>
      <c r="U66">
        <f t="shared" si="3"/>
        <v>4.6386268555019612</v>
      </c>
      <c r="V66">
        <f t="shared" ref="V66:V97" si="4">S66/4</f>
        <v>73.583333333333329</v>
      </c>
    </row>
    <row r="67" spans="1:22" x14ac:dyDescent="0.25">
      <c r="A67" t="s">
        <v>115</v>
      </c>
      <c r="B67">
        <v>2979.8806</v>
      </c>
      <c r="R67" t="s">
        <v>114</v>
      </c>
      <c r="S67">
        <v>1039.6666666666665</v>
      </c>
      <c r="T67">
        <v>234.37427</v>
      </c>
      <c r="U67">
        <f t="shared" si="3"/>
        <v>4.4359249275386183</v>
      </c>
      <c r="V67">
        <f t="shared" si="4"/>
        <v>259.91666666666663</v>
      </c>
    </row>
    <row r="68" spans="1:22" x14ac:dyDescent="0.25">
      <c r="A68" t="s">
        <v>116</v>
      </c>
      <c r="B68">
        <v>598.00450000000001</v>
      </c>
      <c r="R68" t="s">
        <v>115</v>
      </c>
      <c r="S68">
        <v>12366.666666666668</v>
      </c>
      <c r="T68">
        <v>2979.8806</v>
      </c>
      <c r="U68">
        <f t="shared" si="3"/>
        <v>4.1500544238808317</v>
      </c>
      <c r="V68">
        <f t="shared" si="4"/>
        <v>3091.666666666667</v>
      </c>
    </row>
    <row r="69" spans="1:22" x14ac:dyDescent="0.25">
      <c r="A69" t="s">
        <v>117</v>
      </c>
      <c r="B69">
        <v>425.21976000000001</v>
      </c>
      <c r="R69" t="s">
        <v>116</v>
      </c>
      <c r="S69">
        <v>2330</v>
      </c>
      <c r="T69">
        <v>598.00450000000001</v>
      </c>
      <c r="U69">
        <f t="shared" ref="U69:U100" si="5">S69/T69</f>
        <v>3.8962917503129155</v>
      </c>
      <c r="V69">
        <f t="shared" si="4"/>
        <v>582.5</v>
      </c>
    </row>
    <row r="70" spans="1:22" x14ac:dyDescent="0.25">
      <c r="A70" t="s">
        <v>118</v>
      </c>
      <c r="B70">
        <v>89.781189999999995</v>
      </c>
      <c r="R70" t="s">
        <v>117</v>
      </c>
      <c r="S70">
        <v>1396.6666666666665</v>
      </c>
      <c r="T70">
        <v>425.21976000000001</v>
      </c>
      <c r="U70">
        <f t="shared" si="5"/>
        <v>3.2845761134587597</v>
      </c>
      <c r="V70">
        <f t="shared" si="4"/>
        <v>349.16666666666663</v>
      </c>
    </row>
    <row r="71" spans="1:22" x14ac:dyDescent="0.25">
      <c r="A71" t="s">
        <v>119</v>
      </c>
      <c r="B71">
        <v>883.89715999999999</v>
      </c>
      <c r="R71" t="s">
        <v>118</v>
      </c>
      <c r="S71">
        <v>153.66666666666669</v>
      </c>
      <c r="T71">
        <v>89.781189999999995</v>
      </c>
      <c r="U71">
        <f t="shared" si="5"/>
        <v>1.7115686110494492</v>
      </c>
      <c r="V71">
        <f t="shared" si="4"/>
        <v>38.416666666666671</v>
      </c>
    </row>
    <row r="72" spans="1:22" x14ac:dyDescent="0.25">
      <c r="A72" t="s">
        <v>120</v>
      </c>
      <c r="B72">
        <v>613.39089999999999</v>
      </c>
      <c r="R72" t="s">
        <v>119</v>
      </c>
      <c r="S72">
        <v>1903.3333333333333</v>
      </c>
      <c r="T72">
        <v>883.89715999999999</v>
      </c>
      <c r="U72">
        <f t="shared" si="5"/>
        <v>2.1533425147936138</v>
      </c>
      <c r="V72">
        <f t="shared" si="4"/>
        <v>475.83333333333331</v>
      </c>
    </row>
    <row r="73" spans="1:22" x14ac:dyDescent="0.25">
      <c r="A73" t="s">
        <v>121</v>
      </c>
      <c r="B73">
        <v>518.36109999999996</v>
      </c>
      <c r="R73" t="s">
        <v>120</v>
      </c>
      <c r="S73">
        <v>2026.6666666666667</v>
      </c>
      <c r="T73">
        <v>613.39089999999999</v>
      </c>
      <c r="U73">
        <f t="shared" si="5"/>
        <v>3.3040377134167898</v>
      </c>
      <c r="V73">
        <f t="shared" si="4"/>
        <v>506.66666666666669</v>
      </c>
    </row>
    <row r="74" spans="1:22" x14ac:dyDescent="0.25">
      <c r="A74" t="s">
        <v>122</v>
      </c>
      <c r="B74">
        <v>1706.2864999999999</v>
      </c>
      <c r="R74" t="s">
        <v>130</v>
      </c>
      <c r="S74">
        <v>1570</v>
      </c>
      <c r="T74">
        <v>514.06529999999998</v>
      </c>
      <c r="U74">
        <f t="shared" si="5"/>
        <v>3.05408670843957</v>
      </c>
      <c r="V74">
        <f t="shared" si="4"/>
        <v>392.5</v>
      </c>
    </row>
    <row r="75" spans="1:22" x14ac:dyDescent="0.25">
      <c r="A75" t="s">
        <v>123</v>
      </c>
      <c r="B75">
        <v>451.42714999999998</v>
      </c>
      <c r="R75" t="s">
        <v>139</v>
      </c>
      <c r="S75">
        <v>1563.3333333333333</v>
      </c>
      <c r="T75">
        <v>357.26218</v>
      </c>
      <c r="U75">
        <f t="shared" si="5"/>
        <v>4.3758713372160836</v>
      </c>
      <c r="V75">
        <f t="shared" si="4"/>
        <v>390.83333333333331</v>
      </c>
    </row>
    <row r="76" spans="1:22" x14ac:dyDescent="0.25">
      <c r="A76" t="s">
        <v>130</v>
      </c>
      <c r="B76">
        <v>514.06529999999998</v>
      </c>
      <c r="R76" t="s">
        <v>140</v>
      </c>
      <c r="S76">
        <v>2186.666666666667</v>
      </c>
      <c r="T76">
        <v>856.97295999999994</v>
      </c>
      <c r="U76">
        <f t="shared" si="5"/>
        <v>2.5516168755974133</v>
      </c>
      <c r="V76">
        <f t="shared" si="4"/>
        <v>546.66666666666674</v>
      </c>
    </row>
    <row r="77" spans="1:22" x14ac:dyDescent="0.25">
      <c r="A77" t="s">
        <v>131</v>
      </c>
      <c r="B77">
        <v>888.57150000000001</v>
      </c>
      <c r="R77" t="s">
        <v>141</v>
      </c>
      <c r="S77">
        <v>60.233333333333327</v>
      </c>
      <c r="T77">
        <v>59.518962999999999</v>
      </c>
      <c r="U77">
        <f t="shared" si="5"/>
        <v>1.0120023988545184</v>
      </c>
      <c r="V77">
        <f t="shared" si="4"/>
        <v>15.058333333333332</v>
      </c>
    </row>
    <row r="78" spans="1:22" x14ac:dyDescent="0.25">
      <c r="A78" t="s">
        <v>132</v>
      </c>
      <c r="B78">
        <v>141.81559999999999</v>
      </c>
      <c r="R78" t="s">
        <v>131</v>
      </c>
      <c r="S78">
        <v>4663.333333333333</v>
      </c>
      <c r="T78">
        <v>888.57150000000001</v>
      </c>
      <c r="U78">
        <f t="shared" si="5"/>
        <v>5.2481239082429862</v>
      </c>
      <c r="V78">
        <f t="shared" si="4"/>
        <v>1165.8333333333333</v>
      </c>
    </row>
    <row r="79" spans="1:22" x14ac:dyDescent="0.25">
      <c r="A79" t="s">
        <v>133</v>
      </c>
      <c r="B79">
        <v>350.81432999999998</v>
      </c>
      <c r="R79" t="s">
        <v>132</v>
      </c>
      <c r="S79">
        <v>443.33333333333331</v>
      </c>
      <c r="T79">
        <v>141.81559999999999</v>
      </c>
      <c r="U79">
        <f t="shared" si="5"/>
        <v>3.1261252875800221</v>
      </c>
      <c r="V79">
        <f t="shared" si="4"/>
        <v>110.83333333333333</v>
      </c>
    </row>
    <row r="80" spans="1:22" x14ac:dyDescent="0.25">
      <c r="A80" t="s">
        <v>134</v>
      </c>
      <c r="B80">
        <v>280.61002000000002</v>
      </c>
      <c r="R80" t="s">
        <v>133</v>
      </c>
      <c r="S80">
        <v>1663.3333333333333</v>
      </c>
      <c r="T80">
        <v>350.81432999999998</v>
      </c>
      <c r="U80">
        <f t="shared" si="5"/>
        <v>4.7413494577981847</v>
      </c>
      <c r="V80">
        <f t="shared" si="4"/>
        <v>415.83333333333331</v>
      </c>
    </row>
    <row r="81" spans="1:22" x14ac:dyDescent="0.25">
      <c r="A81" t="s">
        <v>135</v>
      </c>
      <c r="B81">
        <v>653.68700000000001</v>
      </c>
      <c r="R81" t="s">
        <v>134</v>
      </c>
      <c r="S81">
        <v>645</v>
      </c>
      <c r="T81">
        <v>280.61002000000002</v>
      </c>
      <c r="U81">
        <f t="shared" si="5"/>
        <v>2.2985636792299862</v>
      </c>
      <c r="V81">
        <f t="shared" si="4"/>
        <v>161.25</v>
      </c>
    </row>
    <row r="82" spans="1:22" x14ac:dyDescent="0.25">
      <c r="A82" t="s">
        <v>136</v>
      </c>
      <c r="B82">
        <v>667.11829999999998</v>
      </c>
      <c r="R82" t="s">
        <v>135</v>
      </c>
      <c r="S82">
        <v>2159.9999999999995</v>
      </c>
      <c r="T82">
        <v>653.68700000000001</v>
      </c>
      <c r="U82">
        <f t="shared" si="5"/>
        <v>3.3043337254679983</v>
      </c>
      <c r="V82">
        <f t="shared" si="4"/>
        <v>539.99999999999989</v>
      </c>
    </row>
    <row r="83" spans="1:22" x14ac:dyDescent="0.25">
      <c r="A83" t="s">
        <v>137</v>
      </c>
      <c r="B83">
        <v>662.55290000000002</v>
      </c>
      <c r="R83" t="s">
        <v>136</v>
      </c>
      <c r="S83">
        <v>1706.6666666666667</v>
      </c>
      <c r="T83">
        <v>667.11829999999998</v>
      </c>
      <c r="U83">
        <f t="shared" si="5"/>
        <v>2.5582669020871811</v>
      </c>
      <c r="V83">
        <f t="shared" si="4"/>
        <v>426.66666666666669</v>
      </c>
    </row>
    <row r="84" spans="1:22" x14ac:dyDescent="0.25">
      <c r="A84" t="s">
        <v>138</v>
      </c>
      <c r="B84">
        <v>559.92510000000004</v>
      </c>
      <c r="R84" t="s">
        <v>137</v>
      </c>
      <c r="S84">
        <v>1343.3333333333335</v>
      </c>
      <c r="T84">
        <v>662.55290000000002</v>
      </c>
      <c r="U84">
        <f t="shared" si="5"/>
        <v>2.0275110611293581</v>
      </c>
      <c r="V84">
        <f t="shared" si="4"/>
        <v>335.83333333333337</v>
      </c>
    </row>
    <row r="85" spans="1:22" x14ac:dyDescent="0.25">
      <c r="A85" t="s">
        <v>139</v>
      </c>
      <c r="B85">
        <v>357.26218</v>
      </c>
      <c r="R85" t="s">
        <v>138</v>
      </c>
      <c r="S85">
        <v>2126.666666666667</v>
      </c>
      <c r="T85">
        <v>559.92510000000004</v>
      </c>
      <c r="U85">
        <f t="shared" si="5"/>
        <v>3.7981270471115991</v>
      </c>
      <c r="V85">
        <f t="shared" si="4"/>
        <v>531.66666666666674</v>
      </c>
    </row>
    <row r="86" spans="1:22" x14ac:dyDescent="0.25">
      <c r="A86" t="s">
        <v>140</v>
      </c>
      <c r="B86">
        <v>856.97295999999994</v>
      </c>
      <c r="R86" t="s">
        <v>148</v>
      </c>
      <c r="S86">
        <v>1432.0000000000002</v>
      </c>
      <c r="T86">
        <v>654.75116000000003</v>
      </c>
      <c r="U86">
        <f t="shared" si="5"/>
        <v>2.1870904360062533</v>
      </c>
      <c r="V86">
        <f t="shared" si="4"/>
        <v>358.00000000000006</v>
      </c>
    </row>
    <row r="87" spans="1:22" x14ac:dyDescent="0.25">
      <c r="A87" t="s">
        <v>141</v>
      </c>
      <c r="B87">
        <v>59.518962999999999</v>
      </c>
      <c r="R87" t="s">
        <v>157</v>
      </c>
      <c r="S87">
        <v>2126.666666666667</v>
      </c>
      <c r="T87">
        <v>773.60940000000005</v>
      </c>
      <c r="U87">
        <f t="shared" si="5"/>
        <v>2.7490186477396303</v>
      </c>
      <c r="V87">
        <f t="shared" si="4"/>
        <v>531.66666666666674</v>
      </c>
    </row>
    <row r="88" spans="1:22" x14ac:dyDescent="0.25">
      <c r="A88" t="s">
        <v>148</v>
      </c>
      <c r="B88">
        <v>654.75116000000003</v>
      </c>
      <c r="R88" t="s">
        <v>158</v>
      </c>
      <c r="S88">
        <v>853.00000000000011</v>
      </c>
      <c r="T88">
        <v>402.32069999999999</v>
      </c>
      <c r="U88">
        <f t="shared" si="5"/>
        <v>2.1201991346704263</v>
      </c>
      <c r="V88">
        <f t="shared" si="4"/>
        <v>213.25000000000003</v>
      </c>
    </row>
    <row r="89" spans="1:22" x14ac:dyDescent="0.25">
      <c r="A89" t="s">
        <v>149</v>
      </c>
      <c r="B89">
        <v>611.59960000000001</v>
      </c>
      <c r="R89" t="s">
        <v>159</v>
      </c>
      <c r="S89">
        <v>194.66666666666669</v>
      </c>
      <c r="T89">
        <v>153.21999</v>
      </c>
      <c r="U89">
        <f t="shared" si="5"/>
        <v>1.270504368696713</v>
      </c>
      <c r="V89">
        <f t="shared" si="4"/>
        <v>48.666666666666671</v>
      </c>
    </row>
    <row r="90" spans="1:22" x14ac:dyDescent="0.25">
      <c r="A90" t="s">
        <v>150</v>
      </c>
      <c r="B90">
        <v>178.0916</v>
      </c>
      <c r="R90" t="s">
        <v>149</v>
      </c>
      <c r="S90">
        <v>1986.6666666666665</v>
      </c>
      <c r="T90">
        <v>611.59960000000001</v>
      </c>
      <c r="U90">
        <f t="shared" si="5"/>
        <v>3.2483125670236972</v>
      </c>
      <c r="V90">
        <f t="shared" si="4"/>
        <v>496.66666666666663</v>
      </c>
    </row>
    <row r="91" spans="1:22" x14ac:dyDescent="0.25">
      <c r="A91" t="s">
        <v>151</v>
      </c>
      <c r="B91">
        <v>195.27318</v>
      </c>
      <c r="R91" t="s">
        <v>150</v>
      </c>
      <c r="S91">
        <v>149.33333333333331</v>
      </c>
      <c r="T91">
        <v>178.0916</v>
      </c>
      <c r="U91">
        <f t="shared" si="5"/>
        <v>0.83851980291789907</v>
      </c>
      <c r="V91">
        <f t="shared" si="4"/>
        <v>37.333333333333329</v>
      </c>
    </row>
    <row r="92" spans="1:22" x14ac:dyDescent="0.25">
      <c r="A92" t="s">
        <v>152</v>
      </c>
      <c r="B92">
        <v>275.04723999999999</v>
      </c>
      <c r="R92" t="s">
        <v>151</v>
      </c>
      <c r="S92">
        <v>522</v>
      </c>
      <c r="T92">
        <v>195.27318</v>
      </c>
      <c r="U92">
        <f t="shared" si="5"/>
        <v>2.6731781599500763</v>
      </c>
      <c r="V92">
        <f t="shared" si="4"/>
        <v>130.5</v>
      </c>
    </row>
    <row r="93" spans="1:22" x14ac:dyDescent="0.25">
      <c r="A93" t="s">
        <v>153</v>
      </c>
      <c r="B93">
        <v>574.36365000000001</v>
      </c>
      <c r="R93" t="s">
        <v>152</v>
      </c>
      <c r="S93">
        <v>498.33333333333337</v>
      </c>
      <c r="T93">
        <v>275.04723999999999</v>
      </c>
      <c r="U93">
        <f t="shared" si="5"/>
        <v>1.8118099761093163</v>
      </c>
      <c r="V93">
        <f t="shared" si="4"/>
        <v>124.58333333333334</v>
      </c>
    </row>
    <row r="94" spans="1:22" x14ac:dyDescent="0.25">
      <c r="A94" t="s">
        <v>154</v>
      </c>
      <c r="B94">
        <v>131.07787999999999</v>
      </c>
      <c r="R94" t="s">
        <v>153</v>
      </c>
      <c r="S94">
        <v>2663.3333333333335</v>
      </c>
      <c r="T94">
        <v>574.36365000000001</v>
      </c>
      <c r="U94">
        <f t="shared" si="5"/>
        <v>4.6370158232216356</v>
      </c>
      <c r="V94">
        <f t="shared" si="4"/>
        <v>665.83333333333337</v>
      </c>
    </row>
    <row r="95" spans="1:22" x14ac:dyDescent="0.25">
      <c r="A95" t="s">
        <v>155</v>
      </c>
      <c r="B95">
        <v>654.02923999999996</v>
      </c>
      <c r="R95" t="s">
        <v>154</v>
      </c>
      <c r="S95">
        <v>202.66666666666669</v>
      </c>
      <c r="T95">
        <v>131.07787999999999</v>
      </c>
      <c r="U95">
        <f t="shared" si="5"/>
        <v>1.5461545965396044</v>
      </c>
      <c r="V95">
        <f t="shared" si="4"/>
        <v>50.666666666666671</v>
      </c>
    </row>
    <row r="96" spans="1:22" x14ac:dyDescent="0.25">
      <c r="A96" t="s">
        <v>156</v>
      </c>
      <c r="B96">
        <v>445.62720000000002</v>
      </c>
      <c r="R96" t="s">
        <v>155</v>
      </c>
      <c r="S96">
        <v>1640</v>
      </c>
      <c r="T96">
        <v>654.02923999999996</v>
      </c>
      <c r="U96">
        <f t="shared" si="5"/>
        <v>2.5075331494353374</v>
      </c>
      <c r="V96">
        <f t="shared" si="4"/>
        <v>410</v>
      </c>
    </row>
    <row r="97" spans="1:22" x14ac:dyDescent="0.25">
      <c r="A97" t="s">
        <v>157</v>
      </c>
      <c r="B97">
        <v>773.60940000000005</v>
      </c>
      <c r="R97" t="s">
        <v>156</v>
      </c>
      <c r="S97">
        <v>1313.3333333333333</v>
      </c>
      <c r="T97">
        <v>445.62720000000002</v>
      </c>
      <c r="U97">
        <f t="shared" si="5"/>
        <v>2.9471570257231452</v>
      </c>
      <c r="V97">
        <f t="shared" si="4"/>
        <v>328.33333333333331</v>
      </c>
    </row>
    <row r="98" spans="1:22" x14ac:dyDescent="0.25">
      <c r="A98" t="s">
        <v>158</v>
      </c>
      <c r="B98">
        <v>402.32069999999999</v>
      </c>
    </row>
    <row r="99" spans="1:22" x14ac:dyDescent="0.25">
      <c r="A99" t="s">
        <v>159</v>
      </c>
      <c r="B99">
        <v>153.21999</v>
      </c>
      <c r="R99" t="s">
        <v>319</v>
      </c>
      <c r="S99">
        <f>MEDIAN(S2:S97)</f>
        <v>1566.6666666666665</v>
      </c>
      <c r="T99">
        <f t="shared" ref="T99:U99" si="6">MEDIAN(T2:T97)</f>
        <v>397.46053999999998</v>
      </c>
      <c r="U99">
        <f t="shared" si="6"/>
        <v>3.9377391166298619</v>
      </c>
    </row>
    <row r="100" spans="1:22" x14ac:dyDescent="0.25">
      <c r="R100" t="s">
        <v>320</v>
      </c>
      <c r="S100">
        <f>AVERAGE(S2:S97)</f>
        <v>2027.780138888889</v>
      </c>
      <c r="T100">
        <f t="shared" ref="T100:U100" si="7">AVERAGE(T2:T97)</f>
        <v>471.26155386842095</v>
      </c>
      <c r="U100">
        <f t="shared" si="7"/>
        <v>4.0409794462600512</v>
      </c>
    </row>
  </sheetData>
  <sortState ref="R2:V97">
    <sortCondition ref="R2:R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table 161123</vt:lpstr>
      <vt:lpstr>calculation</vt:lpstr>
      <vt:lpstr>Compare to previuos run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Helliwell, Chris (A&amp;F, Black Mountain)</dc:creator>
  <cp:lastModifiedBy>Helliwell, Chris (A&amp;F, Black Mountain)</cp:lastModifiedBy>
  <cp:lastPrinted>2016-11-23T02:42:37Z</cp:lastPrinted>
  <dcterms:created xsi:type="dcterms:W3CDTF">2016-11-23T02:12:42Z</dcterms:created>
  <dcterms:modified xsi:type="dcterms:W3CDTF">2016-12-02T05:38:37Z</dcterms:modified>
</cp:coreProperties>
</file>