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01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https://mckessoncorp.sharepoint.com/sites/GRPARIAEclipsePowerUserTeam/Shared Documents/Configuration Files/ARIA/Prescription Templates/"/>
    </mc:Choice>
  </mc:AlternateContent>
  <xr:revisionPtr revIDLastSave="318" documentId="8_{C69AA3AA-10D1-4E34-8C3B-EF8FA650BF1E}" xr6:coauthVersionLast="47" xr6:coauthVersionMax="47" xr10:uidLastSave="{CA9ABF16-3FC6-4EC4-955A-E8E8EB8DE03F}"/>
  <workbookProtection lockStructure="1"/>
  <bookViews>
    <workbookView xWindow="22932" yWindow="-108" windowWidth="23256" windowHeight="12576" tabRatio="515" xr2:uid="{00000000-000D-0000-FFFF-FFFF00000000}"/>
  </bookViews>
  <sheets>
    <sheet name="2-Uterine" sheetId="9" r:id="rId1"/>
    <sheet name="1-Cervical" sheetId="12" r:id="rId2"/>
    <sheet name="4-Vulvar" sheetId="11" r:id="rId3"/>
    <sheet name="3-Vaginal" sheetId="10" r:id="rId4"/>
  </sheets>
  <definedNames>
    <definedName name="_xlnm.Print_Area" localSheetId="1">'1-Cervical'!$A$2:$H$57</definedName>
    <definedName name="_xlnm.Print_Area" localSheetId="0">'2-Uterine'!$A$2:$I$43</definedName>
    <definedName name="_xlnm.Print_Area" localSheetId="3">'3-Vaginal'!$A$2:$F$43</definedName>
    <definedName name="_xlnm.Print_Area" localSheetId="2">'4-Vulvar'!$A$2:$H$70</definedName>
    <definedName name="_xlnm.Print_Titles" localSheetId="1">'1-Cervical'!$A:$A,'1-Cervical'!$2:$2</definedName>
    <definedName name="_xlnm.Print_Titles" localSheetId="0">'2-Uterine'!$A:$A,'2-Uterine'!$2:$2</definedName>
    <definedName name="_xlnm.Print_Titles" localSheetId="3">'3-Vaginal'!$A:$A,'3-Vaginal'!$2:$2</definedName>
    <definedName name="_xlnm.Print_Titles" localSheetId="2">'4-Vulvar'!$A:$A,'4-Vulvar'!$2:$2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2" i="11" l="1"/>
  <c r="C12" i="11"/>
  <c r="B12" i="11"/>
  <c r="C11" i="12"/>
  <c r="I45" i="11" l="1"/>
  <c r="H49" i="11"/>
  <c r="H45" i="11"/>
  <c r="G49" i="11"/>
  <c r="G45" i="11"/>
  <c r="G12" i="11"/>
  <c r="F61" i="11"/>
  <c r="F57" i="11"/>
  <c r="F53" i="11"/>
  <c r="F49" i="11"/>
  <c r="F45" i="11"/>
  <c r="E45" i="11"/>
  <c r="D49" i="11"/>
  <c r="D45" i="11"/>
  <c r="C45" i="11"/>
  <c r="C49" i="11"/>
  <c r="B61" i="11"/>
  <c r="B57" i="11"/>
  <c r="B53" i="11"/>
  <c r="B49" i="11"/>
  <c r="B45" i="11"/>
  <c r="G33" i="9" l="1"/>
  <c r="D33" i="10" l="1"/>
  <c r="C36" i="12"/>
  <c r="C33" i="10"/>
  <c r="D33" i="9"/>
  <c r="C33" i="9"/>
</calcChain>
</file>

<file path=xl/sharedStrings.xml><?xml version="1.0" encoding="utf-8"?>
<sst xmlns="http://schemas.openxmlformats.org/spreadsheetml/2006/main" count="1275" uniqueCount="230">
  <si>
    <t>Breast</t>
  </si>
  <si>
    <t>Uterine EBRT + Vaginal BT</t>
  </si>
  <si>
    <t>Uterine EBRT PTVp/n_boost</t>
  </si>
  <si>
    <t>Uterine EBRT PTVn_inv</t>
  </si>
  <si>
    <t>4500 cGy External or 5040 cGy</t>
  </si>
  <si>
    <t>1500 cGy Brachy</t>
  </si>
  <si>
    <t>540 cGy External</t>
  </si>
  <si>
    <t>900 cGy External microscopic, 1440 cGy gross residual disease</t>
  </si>
  <si>
    <t>2100 cGy Brachy</t>
  </si>
  <si>
    <r>
      <t>Template Name</t>
    </r>
    <r>
      <rPr>
        <sz val="8"/>
        <color indexed="8"/>
        <rFont val="Calibri"/>
        <family val="2"/>
      </rPr>
      <t xml:space="preserve"> </t>
    </r>
    <r>
      <rPr>
        <i/>
        <sz val="8"/>
        <color indexed="10"/>
        <rFont val="Calibri"/>
        <family val="2"/>
      </rPr>
      <t>24 characters max</t>
    </r>
  </si>
  <si>
    <t>Uterine</t>
  </si>
  <si>
    <t>Uterine PostOp HDR Boost</t>
  </si>
  <si>
    <t>Uterine Definitive HDR Boost</t>
  </si>
  <si>
    <t>Uterine PTVp/n_boost</t>
  </si>
  <si>
    <t>Uterine PTVn_inv Bst</t>
  </si>
  <si>
    <t>Uterine HDR Alone</t>
  </si>
  <si>
    <t>Intent</t>
  </si>
  <si>
    <t>Curative</t>
  </si>
  <si>
    <t>Treatment Prescription</t>
  </si>
  <si>
    <r>
      <t>Site</t>
    </r>
    <r>
      <rPr>
        <i/>
        <sz val="10"/>
        <color indexed="10"/>
        <rFont val="Calibri"/>
        <family val="2"/>
      </rPr>
      <t xml:space="preserve"> </t>
    </r>
    <r>
      <rPr>
        <i/>
        <sz val="8"/>
        <color indexed="10"/>
        <rFont val="Calibri"/>
        <family val="2"/>
      </rPr>
      <t>24 characters max</t>
    </r>
  </si>
  <si>
    <t>Pelvis</t>
  </si>
  <si>
    <t>Vaginal Cuff</t>
  </si>
  <si>
    <t>Uterus</t>
  </si>
  <si>
    <r>
      <t xml:space="preserve">Prescription Name </t>
    </r>
    <r>
      <rPr>
        <i/>
        <sz val="8"/>
        <color indexed="10"/>
        <rFont val="Calibri"/>
        <family val="2"/>
      </rPr>
      <t>13 characters max</t>
    </r>
  </si>
  <si>
    <t>1 Pelvis</t>
  </si>
  <si>
    <t>2 Vaginal Cuff</t>
  </si>
  <si>
    <t>2 Uterus</t>
  </si>
  <si>
    <t>3 Pelvis Bst</t>
  </si>
  <si>
    <t>3 Uterine</t>
  </si>
  <si>
    <t>1 Vaginal Cuff</t>
  </si>
  <si>
    <t>Fractions</t>
  </si>
  <si>
    <t>25 or 28</t>
  </si>
  <si>
    <r>
      <t xml:space="preserve">Prescribe to: </t>
    </r>
    <r>
      <rPr>
        <sz val="8"/>
        <color indexed="12"/>
        <rFont val="Calibri"/>
        <family val="2"/>
      </rPr>
      <t>(Volume/Depth/Isocenter)</t>
    </r>
  </si>
  <si>
    <t>Volume</t>
  </si>
  <si>
    <t>Depth</t>
  </si>
  <si>
    <t>Volume Name/Depth (cm)</t>
  </si>
  <si>
    <t>PTVp</t>
  </si>
  <si>
    <t>0.5 cm</t>
  </si>
  <si>
    <t>CTV</t>
  </si>
  <si>
    <t>PTVboost</t>
  </si>
  <si>
    <t>PTVn</t>
  </si>
  <si>
    <t>Total Dose</t>
  </si>
  <si>
    <t>4500 or 5040</t>
  </si>
  <si>
    <t>cGy/fx</t>
  </si>
  <si>
    <t>-</t>
  </si>
  <si>
    <r>
      <t xml:space="preserve">Mode </t>
    </r>
    <r>
      <rPr>
        <sz val="8"/>
        <color indexed="12"/>
        <rFont val="Calibri"/>
        <family val="2"/>
      </rPr>
      <t>(Photon/Electron/Brachytherapy)</t>
    </r>
  </si>
  <si>
    <t>Photon</t>
  </si>
  <si>
    <t>Brachytherapy</t>
  </si>
  <si>
    <t>Technique</t>
  </si>
  <si>
    <t>IMRT</t>
  </si>
  <si>
    <t>Vaginal Cylinder</t>
  </si>
  <si>
    <t>Tandem &amp; Ring; Tandem &amp; Ovoid</t>
  </si>
  <si>
    <t>Primary/Boost</t>
  </si>
  <si>
    <t>Primary</t>
  </si>
  <si>
    <t>Boost</t>
  </si>
  <si>
    <t>Energy</t>
  </si>
  <si>
    <t>1 Photons, 06 MV</t>
  </si>
  <si>
    <t>Ir-192 HDR</t>
  </si>
  <si>
    <t>Frequency</t>
  </si>
  <si>
    <t>01 fx per day, 5 fx per week</t>
  </si>
  <si>
    <t>1 fx per day, 1-2 fx per week</t>
  </si>
  <si>
    <t>Treatment Management</t>
  </si>
  <si>
    <r>
      <t xml:space="preserve">Imaging </t>
    </r>
    <r>
      <rPr>
        <sz val="8"/>
        <color indexed="12"/>
        <rFont val="Calibri"/>
        <family val="2"/>
      </rPr>
      <t>(CBCT/kVkV/MV/Portal Image)</t>
    </r>
  </si>
  <si>
    <t>CBCT daily, match to bony &amp;_or soft tissue</t>
  </si>
  <si>
    <t>N/A</t>
  </si>
  <si>
    <t xml:space="preserve"> (pre Tx/after every # fx)</t>
  </si>
  <si>
    <t>Gating</t>
  </si>
  <si>
    <t>Bolus</t>
  </si>
  <si>
    <t>None</t>
  </si>
  <si>
    <t>Breakpoint</t>
  </si>
  <si>
    <t>Labs</t>
  </si>
  <si>
    <t>Simulation (Y/N)</t>
  </si>
  <si>
    <t>Yes</t>
  </si>
  <si>
    <t>Notes</t>
  </si>
  <si>
    <t>Organ at Risk doses refer to total composite dose of all plans. Organs-at-risk that are outside of the irradiated area and not expected to receive significant dose may be excluded from contouring and DVH reporting.</t>
  </si>
  <si>
    <t>Organ at Risk maximum doses refer to single fraction dose.  EQD2 limit refers to total composite dose of all plans.          Organs-at-risk that are outside of the irradiated area and not expected to receive significant dose may be excluded from contouring and DVH reporting.</t>
  </si>
  <si>
    <t>Organ at Risk maximum doses refer to single fraction dose.  EQD2 limit refers to total composite dose of all plans. Organs-at-risk that are outside of the irradiated area and not expected to receive significant dose may be excluded from contouring and DVH reporting.</t>
  </si>
  <si>
    <t>Organ at Risk doses refer to total composite dose of all plans.              Organs-at-risk that are outside of the irradiated area and not expected to receive significant dose may be excluded from contouring and DVH reporting.</t>
  </si>
  <si>
    <t>Organ at Risk doses refer to total composite dose of all plans.           Organs-at-risk that are outside of the irradiated area and not expected to receive significant dose may be excluded from contouring and DVH reporting.</t>
  </si>
  <si>
    <t>Prescription Coverage Constraints</t>
  </si>
  <si>
    <t>Structure 1</t>
  </si>
  <si>
    <t>PTVp &amp; PTVn</t>
  </si>
  <si>
    <t>PTVboost &amp; PTVn</t>
  </si>
  <si>
    <t>Min Dose %</t>
  </si>
  <si>
    <t>Max Dose %</t>
  </si>
  <si>
    <t>At least 97% of structure at #%</t>
  </si>
  <si>
    <t>At least 90% of structure at #%</t>
  </si>
  <si>
    <t>Organ at Risk Constraints</t>
  </si>
  <si>
    <t>Critical Structure</t>
  </si>
  <si>
    <t>Bowel_Small</t>
  </si>
  <si>
    <t>--</t>
  </si>
  <si>
    <t>TPS structure name</t>
  </si>
  <si>
    <t>Max Dose [cGy]</t>
  </si>
  <si>
    <t>Mean Dose</t>
  </si>
  <si>
    <t>V40Gy&lt;</t>
  </si>
  <si>
    <t>30%-70%</t>
  </si>
  <si>
    <t>Bladder</t>
  </si>
  <si>
    <t>D2cc</t>
  </si>
  <si>
    <t>9000 cGy EQD2</t>
  </si>
  <si>
    <t>30-70%</t>
  </si>
  <si>
    <t>V45Gy&lt;</t>
  </si>
  <si>
    <t>V50Gy&lt;</t>
  </si>
  <si>
    <t>Rectum</t>
  </si>
  <si>
    <t>7500 cGy EQD2</t>
  </si>
  <si>
    <t>Bowel_Large</t>
  </si>
  <si>
    <t>Max Dose [% or cGy]</t>
  </si>
  <si>
    <t>Femurs</t>
  </si>
  <si>
    <t>5000 cGy</t>
  </si>
  <si>
    <t>V30Gy&lt;</t>
  </si>
  <si>
    <t>15%-20%</t>
  </si>
  <si>
    <t>Kidney</t>
  </si>
  <si>
    <t>V18Gy&lt;</t>
  </si>
  <si>
    <t>Bone_Marrow</t>
  </si>
  <si>
    <t>V10Gy&lt;</t>
  </si>
  <si>
    <t>Definitive or post op 
4500-5040
3D Conformal or IMRT</t>
  </si>
  <si>
    <t>500-600 cGy/fx</t>
  </si>
  <si>
    <t xml:space="preserve">550 cGy to 5mm depth x 2 fractions 
600 cGy to vaginal surface x 2-3 fractions </t>
  </si>
  <si>
    <t>Boost to PTVpm and/or PTVin</t>
  </si>
  <si>
    <t>Boost to  PTVin</t>
  </si>
  <si>
    <t>Gross residual nodes 54-65</t>
  </si>
  <si>
    <t>Cervical EBRT</t>
  </si>
  <si>
    <t>HDR T&amp;O/Ring</t>
  </si>
  <si>
    <t>HDR Cylinder</t>
  </si>
  <si>
    <t>Cervical EBRT PTVpm</t>
  </si>
  <si>
    <t>Cervical EBRT  PTVin</t>
  </si>
  <si>
    <t>PTVin</t>
  </si>
  <si>
    <t>3000 cGy Brachy</t>
  </si>
  <si>
    <t>Post-op</t>
  </si>
  <si>
    <t>Parametrial boost: 5400-6000 cGy total,</t>
  </si>
  <si>
    <t>microscopic residual disease may receive up to 5940 cGy
Gross residual nodes 5400-6500</t>
  </si>
  <si>
    <t>900 cGy External</t>
  </si>
  <si>
    <t>Template Name 24 characters max</t>
  </si>
  <si>
    <t>Cervix EBRT Pre or Postop</t>
  </si>
  <si>
    <t>Cervix HDR T&amp;O</t>
  </si>
  <si>
    <t>Cervix HDR Cylinder Postop</t>
  </si>
  <si>
    <t>Cervix Bst Parametrium</t>
  </si>
  <si>
    <t>Cervix Bst Nodal</t>
  </si>
  <si>
    <t>Cervix Bst Nodal and Parametrium</t>
  </si>
  <si>
    <t>Site Names</t>
  </si>
  <si>
    <t>Template Names</t>
  </si>
  <si>
    <t>blank</t>
  </si>
  <si>
    <t>Cervical</t>
  </si>
  <si>
    <t>2 Cervix HDR</t>
  </si>
  <si>
    <t>3 Pelvis Boost</t>
  </si>
  <si>
    <t>Cervix</t>
  </si>
  <si>
    <t>Cervical HDR</t>
  </si>
  <si>
    <t>Inguinal Nodes</t>
  </si>
  <si>
    <t>Cervical EBRT Boost</t>
  </si>
  <si>
    <t>5mm</t>
  </si>
  <si>
    <t>PTVpm</t>
  </si>
  <si>
    <t>Vagina</t>
  </si>
  <si>
    <t>Vulva + Inguinal Nodes</t>
  </si>
  <si>
    <t>Vaginal Primary</t>
  </si>
  <si>
    <t>Vaginal Boost</t>
  </si>
  <si>
    <t>Whole Pelvis + Paraaortics</t>
  </si>
  <si>
    <t>Vaginal HDR Boost</t>
  </si>
  <si>
    <t>Vulvar Post Op Pelvis</t>
  </si>
  <si>
    <t>Vulvar Post Op V+N Boost</t>
  </si>
  <si>
    <t>Vulvar Post Op N Bst1</t>
  </si>
  <si>
    <t>Vulvar Post Op N Bst2</t>
  </si>
  <si>
    <t>Vulvar PreOp Pelvis</t>
  </si>
  <si>
    <t>Vulvar Definitive V+N Bst1</t>
  </si>
  <si>
    <t>Vulvar Definitive N Bst2</t>
  </si>
  <si>
    <t>1 fx per day, 2 fx per week</t>
  </si>
  <si>
    <t>Vulvar Definitive N Bst3</t>
  </si>
  <si>
    <t>Imaging (CBCT/kVkV/MV/Portal Image)</t>
  </si>
  <si>
    <t xml:space="preserve">550 cGy to 5mm depth x 2 fractions 
Organ at Risk doses refer to total composite dose of all plans. Organs-at-risk that are outside of the irradiated area and not expected to receive significant dose may be excluded from contouring and DVH reporting.
600 cGy to vaginal surface x 2-3 fractions 
Specify Cylinder diameter and treatment length:
</t>
  </si>
  <si>
    <t>Bowel</t>
  </si>
  <si>
    <t>V39.2Gy&lt;</t>
  </si>
  <si>
    <t>180cc</t>
  </si>
  <si>
    <t>V44.8Gy&lt;</t>
  </si>
  <si>
    <t>100-130cc</t>
  </si>
  <si>
    <t>V50.4Gy&lt;</t>
  </si>
  <si>
    <t>65-90cc</t>
  </si>
  <si>
    <t>V55Gy&lt;</t>
  </si>
  <si>
    <t>5cc</t>
  </si>
  <si>
    <t>V65Gy&lt;</t>
  </si>
  <si>
    <t>2cc</t>
  </si>
  <si>
    <t>35-70%</t>
  </si>
  <si>
    <t>7000 cGy EQD2</t>
  </si>
  <si>
    <t>Kidneys</t>
  </si>
  <si>
    <t>V12Gy&lt;</t>
  </si>
  <si>
    <t>V20Gy&lt;</t>
  </si>
  <si>
    <t>V23Gy&lt;</t>
  </si>
  <si>
    <t>V28Gy&lt;</t>
  </si>
  <si>
    <t>Vulvar Adjuvant RT</t>
  </si>
  <si>
    <t>Vulvar Pre-op/Definitive RT</t>
  </si>
  <si>
    <t>4500-5040 cGy External</t>
  </si>
  <si>
    <t>900-1440 cGy miscroscopic positive margins (PTVp_postop to 5940 cGy); 1260-1960 cGy for gross disease (PTVp_postop up to 6660 cGy)</t>
  </si>
  <si>
    <t>900-1620 cGy if no residual disease  PTV_inguinal_ID to 5940-6120 cGy</t>
  </si>
  <si>
    <t>540 cGy External to bring PTV_inguinal_HD up to 6480 cGy</t>
  </si>
  <si>
    <t>To total of 5760 cGy</t>
  </si>
  <si>
    <t>To total of 5940-6120 cGy</t>
  </si>
  <si>
    <t>2 Pelvis</t>
  </si>
  <si>
    <t>2 Pelvis Boost</t>
  </si>
  <si>
    <t>4 Pelvis Boost</t>
  </si>
  <si>
    <t>PTV_pelvis</t>
  </si>
  <si>
    <t>PTVp_postop</t>
  </si>
  <si>
    <t>PTV_inguinal_ID</t>
  </si>
  <si>
    <t>PTV_inguinal_HD</t>
  </si>
  <si>
    <t>PTV_inguinal_LD</t>
  </si>
  <si>
    <t>Structure 2</t>
  </si>
  <si>
    <t>Structure 3</t>
  </si>
  <si>
    <t>Structure 4</t>
  </si>
  <si>
    <t>Structure 5</t>
  </si>
  <si>
    <t>Bowel, Small</t>
  </si>
  <si>
    <t>smallbowel</t>
  </si>
  <si>
    <t>bladder</t>
  </si>
  <si>
    <t>anorectum</t>
  </si>
  <si>
    <t>Bowel, Large (sigmoid)</t>
  </si>
  <si>
    <t>colon</t>
  </si>
  <si>
    <t>Femoral Heads</t>
  </si>
  <si>
    <t>femurs</t>
  </si>
  <si>
    <t>kidney</t>
  </si>
  <si>
    <t>Bone Marrow</t>
  </si>
  <si>
    <t>bonemarrow</t>
  </si>
  <si>
    <t xml:space="preserve">Vaginal EBRT </t>
  </si>
  <si>
    <t xml:space="preserve">Vaginal EBRT Boost </t>
  </si>
  <si>
    <t>Vaginal Brachy Boost</t>
  </si>
  <si>
    <t>Guidance</t>
  </si>
  <si>
    <t>4500 cGy External or 5040</t>
  </si>
  <si>
    <t>3000 cGy External</t>
  </si>
  <si>
    <t>2500 cGy Brachy 500 cGy x 5 fx can vary from 450-550 cGy per fraction; 700 cGy x 3 fx</t>
  </si>
  <si>
    <t>2 Vaginal Boost</t>
  </si>
  <si>
    <t>PTV_boost</t>
  </si>
  <si>
    <t>Ir-192</t>
  </si>
  <si>
    <t>PTV_p &amp; PTV_n</t>
  </si>
  <si>
    <t>rectum</t>
  </si>
  <si>
    <t>Sigmoid</t>
  </si>
  <si>
    <t>sigmoid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</si>
</sst>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8">
    <font>
      <sz val="12"/>
      <color theme="1"/>
      <name val="Calibri"/>
      <family val="2"/>
      <scheme val="minor"/>
    </font>
    <font>
      <sz val="12"/>
      <color indexed="8"/>
      <name val="Calibri"/>
      <family val="2"/>
    </font>
    <font>
      <sz val="10"/>
      <color indexed="8"/>
      <name val="Calibri"/>
      <family val="2"/>
    </font>
    <font>
      <b/>
      <sz val="10"/>
      <color indexed="8"/>
      <name val="Calibri"/>
      <family val="2"/>
    </font>
    <font>
      <i/>
      <sz val="10"/>
      <color indexed="10"/>
      <name val="Calibri"/>
      <family val="2"/>
    </font>
    <font>
      <i/>
      <sz val="10"/>
      <color indexed="8"/>
      <name val="Calibri"/>
      <family val="2"/>
    </font>
    <font>
      <sz val="9"/>
      <color indexed="8"/>
      <name val="Calibri"/>
      <family val="2"/>
    </font>
    <font>
      <sz val="10"/>
      <name val="Calibri"/>
      <family val="2"/>
    </font>
    <font>
      <sz val="8"/>
      <color indexed="12"/>
      <name val="Calibri"/>
      <family val="2"/>
    </font>
    <font>
      <sz val="8"/>
      <color indexed="8"/>
      <name val="Calibri"/>
      <family val="2"/>
    </font>
    <font>
      <i/>
      <sz val="8"/>
      <color indexed="10"/>
      <name val="Calibri"/>
      <family val="2"/>
    </font>
    <font>
      <sz val="12"/>
      <name val="Calibri"/>
      <family val="2"/>
    </font>
    <font>
      <b/>
      <sz val="12"/>
      <name val="Calibri"/>
      <family val="2"/>
    </font>
    <font>
      <b/>
      <i/>
      <sz val="10"/>
      <color indexed="8"/>
      <name val="Calibri"/>
      <family val="2"/>
    </font>
    <font>
      <b/>
      <sz val="10"/>
      <color indexed="8"/>
      <name val="Calibri"/>
      <family val="2"/>
    </font>
    <font>
      <sz val="8"/>
      <color theme="1"/>
      <name val="Times New Roman"/>
      <family val="1"/>
    </font>
    <font>
      <sz val="10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theme="1"/>
      <name val="Calibri"/>
      <family val="2"/>
    </font>
    <font>
      <sz val="10"/>
      <color theme="1"/>
      <name val="Calibri"/>
      <family val="2"/>
    </font>
    <font>
      <b/>
      <i/>
      <sz val="10"/>
      <color theme="1"/>
      <name val="Calibri"/>
      <family val="2"/>
    </font>
    <font>
      <i/>
      <sz val="10"/>
      <color theme="1"/>
      <name val="Calibri"/>
      <family val="2"/>
    </font>
    <font>
      <sz val="10"/>
      <color rgb="FF000000"/>
      <name val="Calibri"/>
    </font>
  </fonts>
  <fills count="21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EBF1DE"/>
        <bgColor rgb="FF000000"/>
      </patternFill>
    </fill>
    <fill>
      <patternFill patternType="solid">
        <fgColor rgb="FFF5FFFF"/>
        <bgColor rgb="FF000000"/>
      </patternFill>
    </fill>
    <fill>
      <patternFill patternType="solid">
        <fgColor theme="0" tint="-0.249977111117893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BFBFBF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/>
      <top style="thin">
        <color indexed="55"/>
      </top>
      <bottom style="thin">
        <color indexed="55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indexed="64"/>
      </left>
      <right/>
      <top style="thin">
        <color indexed="64"/>
      </top>
      <bottom style="thin">
        <color indexed="55"/>
      </bottom>
      <diagonal/>
    </border>
    <border>
      <left style="thin">
        <color indexed="64"/>
      </left>
      <right/>
      <top style="thin">
        <color indexed="55"/>
      </top>
      <bottom/>
      <diagonal/>
    </border>
    <border>
      <left style="thin">
        <color indexed="64"/>
      </left>
      <right/>
      <top/>
      <bottom style="thin">
        <color indexed="55"/>
      </bottom>
      <diagonal/>
    </border>
    <border>
      <left style="medium">
        <color indexed="64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medium">
        <color indexed="64"/>
      </right>
      <top style="thin">
        <color indexed="55"/>
      </top>
      <bottom style="thin">
        <color indexed="55"/>
      </bottom>
      <diagonal/>
    </border>
    <border>
      <left style="thin">
        <color indexed="64"/>
      </left>
      <right/>
      <top style="thin">
        <color indexed="55"/>
      </top>
      <bottom style="thin">
        <color indexed="64"/>
      </bottom>
      <diagonal/>
    </border>
    <border>
      <left/>
      <right/>
      <top style="thin">
        <color indexed="55"/>
      </top>
      <bottom/>
      <diagonal/>
    </border>
    <border>
      <left style="medium">
        <color indexed="64"/>
      </left>
      <right style="thin">
        <color indexed="55"/>
      </right>
      <top style="thin">
        <color indexed="55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55"/>
      </top>
      <bottom style="thin">
        <color indexed="55"/>
      </bottom>
      <diagonal/>
    </border>
    <border>
      <left style="medium">
        <color indexed="64"/>
      </left>
      <right/>
      <top style="medium">
        <color indexed="64"/>
      </top>
      <bottom style="thin">
        <color indexed="55"/>
      </bottom>
      <diagonal/>
    </border>
    <border>
      <left/>
      <right style="medium">
        <color indexed="64"/>
      </right>
      <top style="medium">
        <color indexed="64"/>
      </top>
      <bottom style="thin">
        <color indexed="55"/>
      </bottom>
      <diagonal/>
    </border>
    <border>
      <left style="medium">
        <color indexed="64"/>
      </left>
      <right style="thin">
        <color indexed="55"/>
      </right>
      <top style="thin">
        <color indexed="64"/>
      </top>
      <bottom style="thin">
        <color indexed="55"/>
      </bottom>
      <diagonal/>
    </border>
    <border>
      <left style="thin">
        <color indexed="55"/>
      </left>
      <right style="medium">
        <color indexed="64"/>
      </right>
      <top style="thin">
        <color indexed="64"/>
      </top>
      <bottom style="thin">
        <color indexed="55"/>
      </bottom>
      <diagonal/>
    </border>
    <border>
      <left style="medium">
        <color indexed="64"/>
      </left>
      <right style="thin">
        <color indexed="55"/>
      </right>
      <top/>
      <bottom style="thin">
        <color indexed="55"/>
      </bottom>
      <diagonal/>
    </border>
    <border>
      <left style="thin">
        <color indexed="55"/>
      </left>
      <right style="medium">
        <color indexed="64"/>
      </right>
      <top/>
      <bottom style="thin">
        <color indexed="55"/>
      </bottom>
      <diagonal/>
    </border>
    <border>
      <left style="thin">
        <color indexed="64"/>
      </left>
      <right/>
      <top style="thin">
        <color indexed="55"/>
      </top>
      <bottom style="thick">
        <color indexed="64"/>
      </bottom>
      <diagonal/>
    </border>
    <border>
      <left style="medium">
        <color indexed="64"/>
      </left>
      <right style="thin">
        <color indexed="55"/>
      </right>
      <top style="thin">
        <color indexed="55"/>
      </top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ck">
        <color indexed="64"/>
      </bottom>
      <diagonal/>
    </border>
    <border>
      <left style="thin">
        <color indexed="64"/>
      </left>
      <right/>
      <top style="thin">
        <color indexed="55"/>
      </top>
      <bottom style="medium">
        <color indexed="64"/>
      </bottom>
      <diagonal/>
    </border>
    <border>
      <left style="thin">
        <color indexed="55"/>
      </left>
      <right style="medium">
        <color indexed="64"/>
      </right>
      <top style="thin">
        <color indexed="55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medium">
        <color indexed="64"/>
      </bottom>
      <diagonal/>
    </border>
    <border>
      <left/>
      <right style="thick">
        <color indexed="64"/>
      </right>
      <top style="thin">
        <color indexed="55"/>
      </top>
      <bottom/>
      <diagonal/>
    </border>
    <border>
      <left/>
      <right style="thin">
        <color indexed="9"/>
      </right>
      <top/>
      <bottom/>
      <diagonal/>
    </border>
    <border>
      <left/>
      <right/>
      <top style="thin">
        <color indexed="55"/>
      </top>
      <bottom style="thin">
        <color indexed="55"/>
      </bottom>
      <diagonal/>
    </border>
    <border>
      <left/>
      <right/>
      <top/>
      <bottom style="thin">
        <color indexed="55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55"/>
      </bottom>
      <diagonal/>
    </border>
    <border>
      <left style="medium">
        <color indexed="64"/>
      </left>
      <right/>
      <top style="thin">
        <color indexed="55"/>
      </top>
      <bottom style="thin">
        <color indexed="55"/>
      </bottom>
      <diagonal/>
    </border>
    <border>
      <left style="medium">
        <color indexed="64"/>
      </left>
      <right/>
      <top style="thin">
        <color indexed="64"/>
      </top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55"/>
      </bottom>
      <diagonal/>
    </border>
    <border>
      <left style="thin">
        <color indexed="64"/>
      </left>
      <right style="thin">
        <color indexed="64"/>
      </right>
      <top style="thin">
        <color indexed="55"/>
      </top>
      <bottom style="thin">
        <color indexed="55"/>
      </bottom>
      <diagonal/>
    </border>
    <border>
      <left style="thin">
        <color indexed="64"/>
      </left>
      <right style="thin">
        <color indexed="64"/>
      </right>
      <top/>
      <bottom style="thin">
        <color indexed="55"/>
      </bottom>
      <diagonal/>
    </border>
    <border>
      <left style="medium">
        <color indexed="64"/>
      </left>
      <right style="thin">
        <color indexed="55"/>
      </right>
      <top/>
      <bottom/>
      <diagonal/>
    </border>
    <border>
      <left style="medium">
        <color indexed="64"/>
      </left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 style="medium">
        <color indexed="64"/>
      </right>
      <top style="thin">
        <color indexed="55"/>
      </top>
      <bottom/>
      <diagonal/>
    </border>
    <border>
      <left style="medium">
        <color indexed="64"/>
      </left>
      <right style="medium">
        <color indexed="64"/>
      </right>
      <top style="thin">
        <color indexed="55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42">
    <xf numFmtId="0" fontId="0" fillId="0" borderId="0" xfId="0"/>
    <xf numFmtId="0" fontId="2" fillId="0" borderId="1" xfId="0" applyFont="1" applyBorder="1" applyProtection="1"/>
    <xf numFmtId="0" fontId="2" fillId="0" borderId="2" xfId="0" applyFont="1" applyBorder="1" applyProtection="1"/>
    <xf numFmtId="0" fontId="5" fillId="0" borderId="1" xfId="0" applyFont="1" applyBorder="1" applyProtection="1"/>
    <xf numFmtId="0" fontId="7" fillId="0" borderId="1" xfId="0" applyFont="1" applyBorder="1" applyProtection="1"/>
    <xf numFmtId="0" fontId="6" fillId="0" borderId="2" xfId="0" applyFont="1" applyBorder="1" applyAlignment="1" applyProtection="1">
      <alignment wrapText="1"/>
    </xf>
    <xf numFmtId="0" fontId="2" fillId="0" borderId="1" xfId="0" applyFont="1" applyBorder="1" applyAlignment="1" applyProtection="1">
      <alignment wrapText="1"/>
    </xf>
    <xf numFmtId="0" fontId="12" fillId="0" borderId="4" xfId="0" applyFont="1" applyBorder="1" applyAlignment="1" applyProtection="1">
      <alignment horizontal="center"/>
    </xf>
    <xf numFmtId="0" fontId="11" fillId="0" borderId="2" xfId="0" applyFont="1" applyBorder="1" applyAlignment="1" applyProtection="1">
      <alignment horizontal="center"/>
    </xf>
    <xf numFmtId="0" fontId="14" fillId="0" borderId="2" xfId="0" applyFont="1" applyBorder="1" applyProtection="1"/>
    <xf numFmtId="0" fontId="13" fillId="0" borderId="6" xfId="0" applyFont="1" applyBorder="1" applyProtection="1"/>
    <xf numFmtId="0" fontId="12" fillId="0" borderId="6" xfId="0" applyFont="1" applyBorder="1" applyAlignment="1" applyProtection="1">
      <alignment horizontal="center"/>
    </xf>
    <xf numFmtId="0" fontId="3" fillId="3" borderId="1" xfId="0" applyFont="1" applyFill="1" applyBorder="1" applyProtection="1"/>
    <xf numFmtId="0" fontId="2" fillId="3" borderId="2" xfId="0" applyFont="1" applyFill="1" applyBorder="1" applyProtection="1"/>
    <xf numFmtId="0" fontId="3" fillId="3" borderId="4" xfId="0" applyFont="1" applyFill="1" applyBorder="1" applyProtection="1"/>
    <xf numFmtId="0" fontId="2" fillId="4" borderId="2" xfId="0" applyFont="1" applyFill="1" applyBorder="1" applyProtection="1"/>
    <xf numFmtId="0" fontId="2" fillId="5" borderId="2" xfId="0" applyFont="1" applyFill="1" applyBorder="1" applyProtection="1"/>
    <xf numFmtId="0" fontId="2" fillId="3" borderId="7" xfId="0" applyFont="1" applyFill="1" applyBorder="1" applyAlignment="1" applyProtection="1">
      <alignment horizontal="center"/>
    </xf>
    <xf numFmtId="0" fontId="2" fillId="3" borderId="8" xfId="0" applyFont="1" applyFill="1" applyBorder="1" applyAlignment="1" applyProtection="1">
      <alignment horizontal="center"/>
    </xf>
    <xf numFmtId="0" fontId="2" fillId="3" borderId="15" xfId="0" applyFont="1" applyFill="1" applyBorder="1" applyAlignment="1" applyProtection="1">
      <alignment horizontal="center"/>
    </xf>
    <xf numFmtId="0" fontId="2" fillId="3" borderId="16" xfId="0" applyFont="1" applyFill="1" applyBorder="1" applyAlignment="1" applyProtection="1">
      <alignment horizontal="center"/>
    </xf>
    <xf numFmtId="0" fontId="6" fillId="4" borderId="7" xfId="0" applyFont="1" applyFill="1" applyBorder="1" applyAlignment="1" applyProtection="1">
      <alignment horizontal="center"/>
    </xf>
    <xf numFmtId="0" fontId="2" fillId="4" borderId="7" xfId="0" applyFont="1" applyFill="1" applyBorder="1" applyAlignment="1" applyProtection="1">
      <alignment horizontal="center"/>
    </xf>
    <xf numFmtId="0" fontId="2" fillId="5" borderId="8" xfId="0" applyFont="1" applyFill="1" applyBorder="1" applyAlignment="1" applyProtection="1">
      <alignment horizontal="center"/>
    </xf>
    <xf numFmtId="9" fontId="2" fillId="4" borderId="7" xfId="1" applyNumberFormat="1" applyFont="1" applyFill="1" applyBorder="1" applyAlignment="1" applyProtection="1">
      <alignment horizontal="center"/>
    </xf>
    <xf numFmtId="9" fontId="2" fillId="5" borderId="8" xfId="1" applyNumberFormat="1" applyFont="1" applyFill="1" applyBorder="1" applyAlignment="1" applyProtection="1">
      <alignment horizontal="center"/>
    </xf>
    <xf numFmtId="1" fontId="13" fillId="5" borderId="8" xfId="0" applyNumberFormat="1" applyFont="1" applyFill="1" applyBorder="1" applyAlignment="1" applyProtection="1">
      <alignment horizontal="center"/>
    </xf>
    <xf numFmtId="1" fontId="5" fillId="4" borderId="7" xfId="0" applyNumberFormat="1" applyFont="1" applyFill="1" applyBorder="1" applyAlignment="1" applyProtection="1">
      <alignment horizontal="center"/>
    </xf>
    <xf numFmtId="1" fontId="5" fillId="5" borderId="8" xfId="0" applyNumberFormat="1" applyFont="1" applyFill="1" applyBorder="1" applyAlignment="1" applyProtection="1">
      <alignment horizontal="center"/>
    </xf>
    <xf numFmtId="1" fontId="13" fillId="4" borderId="17" xfId="0" applyNumberFormat="1" applyFont="1" applyFill="1" applyBorder="1" applyAlignment="1" applyProtection="1">
      <alignment horizontal="center"/>
    </xf>
    <xf numFmtId="1" fontId="13" fillId="5" borderId="18" xfId="0" applyNumberFormat="1" applyFont="1" applyFill="1" applyBorder="1" applyAlignment="1" applyProtection="1">
      <alignment horizontal="center"/>
    </xf>
    <xf numFmtId="1" fontId="2" fillId="4" borderId="7" xfId="0" applyNumberFormat="1" applyFont="1" applyFill="1" applyBorder="1" applyAlignment="1" applyProtection="1">
      <alignment horizontal="center"/>
    </xf>
    <xf numFmtId="0" fontId="6" fillId="0" borderId="0" xfId="0" applyFont="1" applyFill="1" applyBorder="1" applyAlignment="1" applyProtection="1">
      <alignment horizontal="center" wrapText="1"/>
    </xf>
    <xf numFmtId="0" fontId="9" fillId="0" borderId="0" xfId="0" applyFont="1" applyFill="1" applyBorder="1" applyAlignment="1" applyProtection="1">
      <alignment horizontal="center" wrapText="1"/>
    </xf>
    <xf numFmtId="0" fontId="2" fillId="0" borderId="0" xfId="0" applyFont="1" applyFill="1" applyBorder="1" applyAlignment="1" applyProtection="1">
      <alignment horizontal="center"/>
    </xf>
    <xf numFmtId="0" fontId="2" fillId="0" borderId="0" xfId="0" applyFont="1" applyFill="1" applyBorder="1" applyAlignment="1" applyProtection="1">
      <alignment horizontal="center" wrapText="1"/>
    </xf>
    <xf numFmtId="9" fontId="2" fillId="0" borderId="0" xfId="1" applyNumberFormat="1" applyFont="1" applyFill="1" applyBorder="1" applyAlignment="1" applyProtection="1">
      <alignment horizontal="center"/>
    </xf>
    <xf numFmtId="1" fontId="13" fillId="0" borderId="0" xfId="0" applyNumberFormat="1" applyFont="1" applyFill="1" applyBorder="1" applyAlignment="1" applyProtection="1">
      <alignment horizontal="center"/>
    </xf>
    <xf numFmtId="1" fontId="5" fillId="0" borderId="0" xfId="0" applyNumberFormat="1" applyFont="1" applyFill="1" applyBorder="1" applyAlignment="1" applyProtection="1">
      <alignment horizontal="center"/>
    </xf>
    <xf numFmtId="0" fontId="2" fillId="0" borderId="0" xfId="0" applyFont="1" applyFill="1" applyBorder="1" applyProtection="1"/>
    <xf numFmtId="0" fontId="2" fillId="4" borderId="12" xfId="0" applyFont="1" applyFill="1" applyBorder="1" applyAlignment="1" applyProtection="1">
      <alignment horizontal="center" wrapText="1"/>
    </xf>
    <xf numFmtId="0" fontId="2" fillId="5" borderId="12" xfId="0" applyFont="1" applyFill="1" applyBorder="1" applyAlignment="1" applyProtection="1">
      <alignment horizontal="center" wrapText="1"/>
    </xf>
    <xf numFmtId="0" fontId="6" fillId="5" borderId="8" xfId="0" applyFont="1" applyFill="1" applyBorder="1" applyAlignment="1" applyProtection="1">
      <alignment horizontal="center"/>
    </xf>
    <xf numFmtId="0" fontId="2" fillId="5" borderId="2" xfId="0" quotePrefix="1" applyFont="1" applyFill="1" applyBorder="1" applyAlignment="1" applyProtection="1">
      <alignment horizontal="center"/>
    </xf>
    <xf numFmtId="0" fontId="14" fillId="0" borderId="3" xfId="0" applyFont="1" applyBorder="1" applyProtection="1"/>
    <xf numFmtId="1" fontId="2" fillId="0" borderId="21" xfId="0" applyNumberFormat="1" applyFont="1" applyFill="1" applyBorder="1" applyAlignment="1" applyProtection="1">
      <alignment horizontal="center"/>
    </xf>
    <xf numFmtId="0" fontId="2" fillId="0" borderId="22" xfId="0" applyFont="1" applyBorder="1" applyProtection="1"/>
    <xf numFmtId="0" fontId="2" fillId="0" borderId="3" xfId="0" applyFont="1" applyBorder="1" applyProtection="1"/>
    <xf numFmtId="1" fontId="13" fillId="5" borderId="24" xfId="0" applyNumberFormat="1" applyFont="1" applyFill="1" applyBorder="1" applyAlignment="1" applyProtection="1">
      <alignment horizontal="center"/>
    </xf>
    <xf numFmtId="0" fontId="2" fillId="0" borderId="25" xfId="0" applyFont="1" applyFill="1" applyBorder="1" applyProtection="1"/>
    <xf numFmtId="0" fontId="2" fillId="0" borderId="26" xfId="0" applyFont="1" applyBorder="1" applyProtection="1"/>
    <xf numFmtId="1" fontId="5" fillId="4" borderId="17" xfId="0" applyNumberFormat="1" applyFont="1" applyFill="1" applyBorder="1" applyAlignment="1" applyProtection="1">
      <alignment horizontal="center"/>
    </xf>
    <xf numFmtId="0" fontId="3" fillId="4" borderId="7" xfId="0" applyFont="1" applyFill="1" applyBorder="1" applyAlignment="1" applyProtection="1">
      <alignment horizontal="center"/>
    </xf>
    <xf numFmtId="0" fontId="3" fillId="5" borderId="8" xfId="0" applyFont="1" applyFill="1" applyBorder="1" applyAlignment="1" applyProtection="1">
      <alignment horizontal="center"/>
    </xf>
    <xf numFmtId="0" fontId="6" fillId="2" borderId="0" xfId="0" applyFont="1" applyFill="1" applyBorder="1" applyAlignment="1" applyProtection="1">
      <alignment horizontal="center" wrapText="1"/>
    </xf>
    <xf numFmtId="0" fontId="12" fillId="4" borderId="0" xfId="0" applyFont="1" applyFill="1" applyBorder="1" applyAlignment="1" applyProtection="1">
      <alignment horizontal="center"/>
    </xf>
    <xf numFmtId="0" fontId="12" fillId="0" borderId="0" xfId="0" applyFont="1" applyFill="1" applyBorder="1" applyAlignment="1" applyProtection="1"/>
    <xf numFmtId="0" fontId="12" fillId="0" borderId="28" xfId="0" applyFont="1" applyFill="1" applyBorder="1" applyAlignment="1" applyProtection="1"/>
    <xf numFmtId="9" fontId="2" fillId="4" borderId="17" xfId="1" applyNumberFormat="1" applyFont="1" applyFill="1" applyBorder="1" applyAlignment="1" applyProtection="1">
      <alignment horizontal="center"/>
    </xf>
    <xf numFmtId="9" fontId="2" fillId="5" borderId="18" xfId="1" applyNumberFormat="1" applyFont="1" applyFill="1" applyBorder="1" applyAlignment="1" applyProtection="1">
      <alignment horizontal="center"/>
    </xf>
    <xf numFmtId="0" fontId="2" fillId="0" borderId="19" xfId="0" applyFont="1" applyFill="1" applyBorder="1" applyProtection="1"/>
    <xf numFmtId="0" fontId="13" fillId="0" borderId="6" xfId="0" applyFont="1" applyFill="1" applyBorder="1" applyProtection="1"/>
    <xf numFmtId="0" fontId="5" fillId="0" borderId="1" xfId="0" applyFont="1" applyFill="1" applyBorder="1" applyProtection="1"/>
    <xf numFmtId="0" fontId="2" fillId="0" borderId="1" xfId="0" applyFont="1" applyFill="1" applyBorder="1" applyProtection="1"/>
    <xf numFmtId="0" fontId="2" fillId="0" borderId="5" xfId="0" applyFont="1" applyFill="1" applyBorder="1" applyProtection="1"/>
    <xf numFmtId="0" fontId="2" fillId="0" borderId="23" xfId="0" applyFont="1" applyFill="1" applyBorder="1" applyProtection="1"/>
    <xf numFmtId="0" fontId="6" fillId="6" borderId="7" xfId="0" applyFont="1" applyFill="1" applyBorder="1" applyAlignment="1" applyProtection="1">
      <alignment horizontal="center"/>
    </xf>
    <xf numFmtId="0" fontId="2" fillId="6" borderId="7" xfId="0" applyFont="1" applyFill="1" applyBorder="1" applyAlignment="1" applyProtection="1">
      <alignment horizontal="center"/>
    </xf>
    <xf numFmtId="0" fontId="3" fillId="6" borderId="7" xfId="0" applyFont="1" applyFill="1" applyBorder="1" applyAlignment="1" applyProtection="1">
      <alignment horizontal="center"/>
    </xf>
    <xf numFmtId="0" fontId="2" fillId="6" borderId="12" xfId="0" applyFont="1" applyFill="1" applyBorder="1" applyAlignment="1" applyProtection="1">
      <alignment horizontal="center" wrapText="1"/>
    </xf>
    <xf numFmtId="9" fontId="2" fillId="6" borderId="7" xfId="1" applyNumberFormat="1" applyFont="1" applyFill="1" applyBorder="1" applyAlignment="1" applyProtection="1">
      <alignment horizontal="center"/>
    </xf>
    <xf numFmtId="1" fontId="13" fillId="6" borderId="17" xfId="0" applyNumberFormat="1" applyFont="1" applyFill="1" applyBorder="1" applyAlignment="1" applyProtection="1">
      <alignment horizontal="center"/>
    </xf>
    <xf numFmtId="1" fontId="5" fillId="6" borderId="7" xfId="0" applyNumberFormat="1" applyFont="1" applyFill="1" applyBorder="1" applyAlignment="1" applyProtection="1">
      <alignment horizontal="center"/>
    </xf>
    <xf numFmtId="1" fontId="2" fillId="6" borderId="7" xfId="0" applyNumberFormat="1" applyFont="1" applyFill="1" applyBorder="1" applyAlignment="1" applyProtection="1">
      <alignment horizontal="center"/>
    </xf>
    <xf numFmtId="9" fontId="2" fillId="6" borderId="20" xfId="0" applyNumberFormat="1" applyFont="1" applyFill="1" applyBorder="1" applyAlignment="1" applyProtection="1">
      <alignment horizontal="center"/>
    </xf>
    <xf numFmtId="9" fontId="2" fillId="6" borderId="7" xfId="0" applyNumberFormat="1" applyFont="1" applyFill="1" applyBorder="1" applyAlignment="1" applyProtection="1">
      <alignment horizontal="center"/>
    </xf>
    <xf numFmtId="1" fontId="5" fillId="6" borderId="17" xfId="0" applyNumberFormat="1" applyFont="1" applyFill="1" applyBorder="1" applyAlignment="1" applyProtection="1">
      <alignment horizontal="center"/>
    </xf>
    <xf numFmtId="9" fontId="2" fillId="6" borderId="11" xfId="0" applyNumberFormat="1" applyFont="1" applyFill="1" applyBorder="1" applyAlignment="1" applyProtection="1">
      <alignment horizontal="center"/>
    </xf>
    <xf numFmtId="0" fontId="2" fillId="6" borderId="2" xfId="0" applyFont="1" applyFill="1" applyBorder="1" applyProtection="1"/>
    <xf numFmtId="9" fontId="2" fillId="4" borderId="20" xfId="0" applyNumberFormat="1" applyFont="1" applyFill="1" applyBorder="1" applyAlignment="1" applyProtection="1">
      <alignment horizontal="center"/>
    </xf>
    <xf numFmtId="9" fontId="2" fillId="4" borderId="7" xfId="0" applyNumberFormat="1" applyFont="1" applyFill="1" applyBorder="1" applyAlignment="1" applyProtection="1">
      <alignment horizontal="center"/>
    </xf>
    <xf numFmtId="9" fontId="2" fillId="4" borderId="11" xfId="0" applyNumberFormat="1" applyFont="1" applyFill="1" applyBorder="1" applyAlignment="1" applyProtection="1">
      <alignment horizontal="center"/>
    </xf>
    <xf numFmtId="0" fontId="2" fillId="5" borderId="19" xfId="0" applyFont="1" applyFill="1" applyBorder="1" applyAlignment="1" applyProtection="1">
      <alignment horizontal="center"/>
    </xf>
    <xf numFmtId="9" fontId="2" fillId="5" borderId="8" xfId="0" applyNumberFormat="1" applyFont="1" applyFill="1" applyBorder="1" applyAlignment="1" applyProtection="1">
      <alignment horizontal="center"/>
    </xf>
    <xf numFmtId="0" fontId="2" fillId="5" borderId="22" xfId="0" quotePrefix="1" applyFont="1" applyFill="1" applyBorder="1" applyAlignment="1" applyProtection="1">
      <alignment horizontal="center"/>
    </xf>
    <xf numFmtId="0" fontId="6" fillId="6" borderId="0" xfId="0" applyFont="1" applyFill="1" applyBorder="1" applyAlignment="1" applyProtection="1">
      <alignment horizontal="center" wrapText="1"/>
    </xf>
    <xf numFmtId="0" fontId="12" fillId="6" borderId="0" xfId="0" applyFont="1" applyFill="1" applyBorder="1" applyAlignment="1" applyProtection="1">
      <alignment horizontal="center"/>
    </xf>
    <xf numFmtId="0" fontId="2" fillId="6" borderId="7" xfId="0" quotePrefix="1" applyFont="1" applyFill="1" applyBorder="1" applyAlignment="1" applyProtection="1">
      <alignment horizontal="center"/>
    </xf>
    <xf numFmtId="1" fontId="3" fillId="4" borderId="41" xfId="0" applyNumberFormat="1" applyFont="1" applyFill="1" applyBorder="1" applyAlignment="1" applyProtection="1">
      <alignment horizontal="center"/>
    </xf>
    <xf numFmtId="1" fontId="3" fillId="6" borderId="41" xfId="0" applyNumberFormat="1" applyFont="1" applyFill="1" applyBorder="1" applyAlignment="1" applyProtection="1">
      <alignment horizontal="center"/>
    </xf>
    <xf numFmtId="0" fontId="2" fillId="5" borderId="0" xfId="0" quotePrefix="1" applyFont="1" applyFill="1" applyBorder="1" applyAlignment="1" applyProtection="1">
      <alignment horizontal="center"/>
    </xf>
    <xf numFmtId="164" fontId="13" fillId="5" borderId="8" xfId="0" applyNumberFormat="1" applyFont="1" applyFill="1" applyBorder="1" applyAlignment="1" applyProtection="1">
      <alignment horizontal="center"/>
    </xf>
    <xf numFmtId="0" fontId="5" fillId="0" borderId="5" xfId="0" applyFont="1" applyFill="1" applyBorder="1" applyProtection="1"/>
    <xf numFmtId="1" fontId="5" fillId="4" borderId="42" xfId="0" applyNumberFormat="1" applyFont="1" applyFill="1" applyBorder="1" applyAlignment="1" applyProtection="1">
      <alignment horizontal="center"/>
    </xf>
    <xf numFmtId="1" fontId="5" fillId="6" borderId="42" xfId="0" applyNumberFormat="1" applyFont="1" applyFill="1" applyBorder="1" applyAlignment="1" applyProtection="1">
      <alignment horizontal="center"/>
    </xf>
    <xf numFmtId="1" fontId="2" fillId="5" borderId="43" xfId="0" applyNumberFormat="1" applyFont="1" applyFill="1" applyBorder="1" applyAlignment="1" applyProtection="1">
      <alignment horizontal="center"/>
    </xf>
    <xf numFmtId="9" fontId="2" fillId="5" borderId="44" xfId="0" applyNumberFormat="1" applyFont="1" applyFill="1" applyBorder="1" applyAlignment="1" applyProtection="1">
      <alignment horizontal="center"/>
    </xf>
    <xf numFmtId="0" fontId="6" fillId="6" borderId="7" xfId="0" applyFont="1" applyFill="1" applyBorder="1" applyAlignment="1" applyProtection="1">
      <alignment horizontal="center" wrapText="1"/>
    </xf>
    <xf numFmtId="9" fontId="2" fillId="6" borderId="17" xfId="1" applyNumberFormat="1" applyFont="1" applyFill="1" applyBorder="1" applyAlignment="1" applyProtection="1">
      <alignment horizontal="center"/>
    </xf>
    <xf numFmtId="0" fontId="6" fillId="5" borderId="8" xfId="0" applyFont="1" applyFill="1" applyBorder="1" applyAlignment="1" applyProtection="1">
      <alignment horizontal="center" wrapText="1"/>
    </xf>
    <xf numFmtId="1" fontId="13" fillId="8" borderId="17" xfId="0" applyNumberFormat="1" applyFont="1" applyFill="1" applyBorder="1" applyAlignment="1" applyProtection="1">
      <alignment horizontal="center"/>
    </xf>
    <xf numFmtId="1" fontId="5" fillId="8" borderId="7" xfId="0" applyNumberFormat="1" applyFont="1" applyFill="1" applyBorder="1" applyAlignment="1" applyProtection="1">
      <alignment horizontal="center"/>
    </xf>
    <xf numFmtId="1" fontId="2" fillId="8" borderId="7" xfId="0" applyNumberFormat="1" applyFont="1" applyFill="1" applyBorder="1" applyAlignment="1" applyProtection="1">
      <alignment horizontal="center"/>
    </xf>
    <xf numFmtId="9" fontId="2" fillId="8" borderId="20" xfId="0" applyNumberFormat="1" applyFont="1" applyFill="1" applyBorder="1" applyAlignment="1" applyProtection="1">
      <alignment horizontal="center"/>
    </xf>
    <xf numFmtId="9" fontId="2" fillId="8" borderId="7" xfId="0" applyNumberFormat="1" applyFont="1" applyFill="1" applyBorder="1" applyAlignment="1" applyProtection="1">
      <alignment horizontal="center"/>
    </xf>
    <xf numFmtId="1" fontId="3" fillId="8" borderId="41" xfId="0" applyNumberFormat="1" applyFont="1" applyFill="1" applyBorder="1" applyAlignment="1" applyProtection="1">
      <alignment horizontal="center"/>
    </xf>
    <xf numFmtId="1" fontId="5" fillId="8" borderId="17" xfId="0" applyNumberFormat="1" applyFont="1" applyFill="1" applyBorder="1" applyAlignment="1" applyProtection="1">
      <alignment horizontal="center"/>
    </xf>
    <xf numFmtId="1" fontId="5" fillId="8" borderId="42" xfId="0" applyNumberFormat="1" applyFont="1" applyFill="1" applyBorder="1" applyAlignment="1" applyProtection="1">
      <alignment horizontal="center"/>
    </xf>
    <xf numFmtId="9" fontId="2" fillId="8" borderId="11" xfId="0" applyNumberFormat="1" applyFont="1" applyFill="1" applyBorder="1" applyAlignment="1" applyProtection="1">
      <alignment horizontal="center"/>
    </xf>
    <xf numFmtId="0" fontId="2" fillId="8" borderId="2" xfId="0" applyFont="1" applyFill="1" applyBorder="1" applyProtection="1"/>
    <xf numFmtId="0" fontId="6" fillId="9" borderId="34" xfId="0" applyFont="1" applyFill="1" applyBorder="1" applyAlignment="1" applyProtection="1">
      <alignment horizontal="center"/>
    </xf>
    <xf numFmtId="0" fontId="6" fillId="9" borderId="35" xfId="0" applyFont="1" applyFill="1" applyBorder="1" applyAlignment="1" applyProtection="1">
      <alignment horizontal="center"/>
    </xf>
    <xf numFmtId="0" fontId="2" fillId="9" borderId="35" xfId="0" applyFont="1" applyFill="1" applyBorder="1" applyAlignment="1" applyProtection="1">
      <alignment horizontal="center"/>
    </xf>
    <xf numFmtId="0" fontId="3" fillId="9" borderId="35" xfId="0" applyFont="1" applyFill="1" applyBorder="1" applyAlignment="1" applyProtection="1">
      <alignment horizontal="center"/>
    </xf>
    <xf numFmtId="0" fontId="2" fillId="9" borderId="35" xfId="0" applyFont="1" applyFill="1" applyBorder="1" applyAlignment="1" applyProtection="1">
      <alignment horizontal="center" wrapText="1"/>
    </xf>
    <xf numFmtId="0" fontId="2" fillId="9" borderId="7" xfId="0" applyFont="1" applyFill="1" applyBorder="1" applyAlignment="1" applyProtection="1">
      <alignment horizontal="center"/>
    </xf>
    <xf numFmtId="9" fontId="2" fillId="9" borderId="7" xfId="1" applyNumberFormat="1" applyFont="1" applyFill="1" applyBorder="1" applyAlignment="1" applyProtection="1">
      <alignment horizontal="center"/>
    </xf>
    <xf numFmtId="0" fontId="2" fillId="9" borderId="36" xfId="0" applyFont="1" applyFill="1" applyBorder="1" applyAlignment="1" applyProtection="1">
      <alignment horizontal="center"/>
    </xf>
    <xf numFmtId="1" fontId="13" fillId="9" borderId="17" xfId="0" applyNumberFormat="1" applyFont="1" applyFill="1" applyBorder="1" applyAlignment="1" applyProtection="1">
      <alignment horizontal="center"/>
    </xf>
    <xf numFmtId="1" fontId="5" fillId="9" borderId="7" xfId="0" applyNumberFormat="1" applyFont="1" applyFill="1" applyBorder="1" applyAlignment="1" applyProtection="1">
      <alignment horizontal="center"/>
    </xf>
    <xf numFmtId="1" fontId="2" fillId="9" borderId="7" xfId="0" applyNumberFormat="1" applyFont="1" applyFill="1" applyBorder="1" applyAlignment="1" applyProtection="1">
      <alignment horizontal="center"/>
    </xf>
    <xf numFmtId="9" fontId="2" fillId="9" borderId="20" xfId="0" applyNumberFormat="1" applyFont="1" applyFill="1" applyBorder="1" applyAlignment="1" applyProtection="1">
      <alignment horizontal="center"/>
    </xf>
    <xf numFmtId="9" fontId="2" fillId="9" borderId="7" xfId="0" applyNumberFormat="1" applyFont="1" applyFill="1" applyBorder="1" applyAlignment="1" applyProtection="1">
      <alignment horizontal="center"/>
    </xf>
    <xf numFmtId="1" fontId="3" fillId="9" borderId="41" xfId="0" applyNumberFormat="1" applyFont="1" applyFill="1" applyBorder="1" applyAlignment="1" applyProtection="1">
      <alignment horizontal="center"/>
    </xf>
    <xf numFmtId="1" fontId="5" fillId="9" borderId="17" xfId="0" applyNumberFormat="1" applyFont="1" applyFill="1" applyBorder="1" applyAlignment="1" applyProtection="1">
      <alignment horizontal="center"/>
    </xf>
    <xf numFmtId="1" fontId="5" fillId="9" borderId="42" xfId="0" applyNumberFormat="1" applyFont="1" applyFill="1" applyBorder="1" applyAlignment="1" applyProtection="1">
      <alignment horizontal="center"/>
    </xf>
    <xf numFmtId="9" fontId="2" fillId="9" borderId="11" xfId="0" applyNumberFormat="1" applyFont="1" applyFill="1" applyBorder="1" applyAlignment="1" applyProtection="1">
      <alignment horizontal="center"/>
    </xf>
    <xf numFmtId="0" fontId="2" fillId="9" borderId="2" xfId="0" applyFont="1" applyFill="1" applyBorder="1" applyProtection="1"/>
    <xf numFmtId="0" fontId="6" fillId="10" borderId="34" xfId="0" applyFont="1" applyFill="1" applyBorder="1" applyAlignment="1" applyProtection="1">
      <alignment horizontal="center"/>
    </xf>
    <xf numFmtId="0" fontId="6" fillId="10" borderId="35" xfId="0" applyFont="1" applyFill="1" applyBorder="1" applyAlignment="1" applyProtection="1">
      <alignment horizontal="center"/>
    </xf>
    <xf numFmtId="0" fontId="2" fillId="10" borderId="35" xfId="0" applyFont="1" applyFill="1" applyBorder="1" applyAlignment="1" applyProtection="1">
      <alignment horizontal="center"/>
    </xf>
    <xf numFmtId="0" fontId="3" fillId="10" borderId="35" xfId="0" applyFont="1" applyFill="1" applyBorder="1" applyAlignment="1" applyProtection="1">
      <alignment horizontal="center"/>
    </xf>
    <xf numFmtId="0" fontId="2" fillId="10" borderId="35" xfId="0" applyFont="1" applyFill="1" applyBorder="1" applyAlignment="1" applyProtection="1">
      <alignment horizontal="center" wrapText="1"/>
    </xf>
    <xf numFmtId="0" fontId="2" fillId="10" borderId="7" xfId="0" applyFont="1" applyFill="1" applyBorder="1" applyAlignment="1" applyProtection="1">
      <alignment horizontal="center"/>
    </xf>
    <xf numFmtId="9" fontId="2" fillId="10" borderId="7" xfId="1" applyNumberFormat="1" applyFont="1" applyFill="1" applyBorder="1" applyAlignment="1" applyProtection="1">
      <alignment horizontal="center"/>
    </xf>
    <xf numFmtId="0" fontId="2" fillId="10" borderId="36" xfId="0" applyFont="1" applyFill="1" applyBorder="1" applyAlignment="1" applyProtection="1">
      <alignment horizontal="center"/>
    </xf>
    <xf numFmtId="1" fontId="13" fillId="10" borderId="17" xfId="0" applyNumberFormat="1" applyFont="1" applyFill="1" applyBorder="1" applyAlignment="1" applyProtection="1">
      <alignment horizontal="center"/>
    </xf>
    <xf numFmtId="1" fontId="5" fillId="10" borderId="7" xfId="0" applyNumberFormat="1" applyFont="1" applyFill="1" applyBorder="1" applyAlignment="1" applyProtection="1">
      <alignment horizontal="center"/>
    </xf>
    <xf numFmtId="1" fontId="2" fillId="10" borderId="7" xfId="0" applyNumberFormat="1" applyFont="1" applyFill="1" applyBorder="1" applyAlignment="1" applyProtection="1">
      <alignment horizontal="center"/>
    </xf>
    <xf numFmtId="9" fontId="2" fillId="10" borderId="20" xfId="0" applyNumberFormat="1" applyFont="1" applyFill="1" applyBorder="1" applyAlignment="1" applyProtection="1">
      <alignment horizontal="center"/>
    </xf>
    <xf numFmtId="9" fontId="2" fillId="10" borderId="7" xfId="0" applyNumberFormat="1" applyFont="1" applyFill="1" applyBorder="1" applyAlignment="1" applyProtection="1">
      <alignment horizontal="center"/>
    </xf>
    <xf numFmtId="1" fontId="3" fillId="10" borderId="41" xfId="0" applyNumberFormat="1" applyFont="1" applyFill="1" applyBorder="1" applyAlignment="1" applyProtection="1">
      <alignment horizontal="center"/>
    </xf>
    <xf numFmtId="1" fontId="5" fillId="10" borderId="17" xfId="0" applyNumberFormat="1" applyFont="1" applyFill="1" applyBorder="1" applyAlignment="1" applyProtection="1">
      <alignment horizontal="center"/>
    </xf>
    <xf numFmtId="1" fontId="5" fillId="10" borderId="42" xfId="0" applyNumberFormat="1" applyFont="1" applyFill="1" applyBorder="1" applyAlignment="1" applyProtection="1">
      <alignment horizontal="center"/>
    </xf>
    <xf numFmtId="9" fontId="2" fillId="10" borderId="11" xfId="0" applyNumberFormat="1" applyFont="1" applyFill="1" applyBorder="1" applyAlignment="1" applyProtection="1">
      <alignment horizontal="center"/>
    </xf>
    <xf numFmtId="0" fontId="2" fillId="10" borderId="2" xfId="0" applyFont="1" applyFill="1" applyBorder="1" applyProtection="1"/>
    <xf numFmtId="0" fontId="2" fillId="8" borderId="39" xfId="0" applyFont="1" applyFill="1" applyBorder="1" applyAlignment="1" applyProtection="1">
      <alignment horizontal="center"/>
    </xf>
    <xf numFmtId="0" fontId="2" fillId="8" borderId="39" xfId="0" applyFont="1" applyFill="1" applyBorder="1" applyAlignment="1" applyProtection="1">
      <alignment horizontal="center" wrapText="1"/>
    </xf>
    <xf numFmtId="9" fontId="2" fillId="8" borderId="39" xfId="1" applyNumberFormat="1" applyFont="1" applyFill="1" applyBorder="1" applyAlignment="1" applyProtection="1">
      <alignment horizontal="center"/>
    </xf>
    <xf numFmtId="0" fontId="2" fillId="8" borderId="38" xfId="0" applyFont="1" applyFill="1" applyBorder="1" applyAlignment="1" applyProtection="1">
      <alignment horizontal="center"/>
    </xf>
    <xf numFmtId="0" fontId="6" fillId="11" borderId="34" xfId="0" applyFont="1" applyFill="1" applyBorder="1" applyAlignment="1" applyProtection="1">
      <alignment horizontal="center" wrapText="1"/>
    </xf>
    <xf numFmtId="0" fontId="6" fillId="11" borderId="35" xfId="0" applyFont="1" applyFill="1" applyBorder="1" applyAlignment="1" applyProtection="1">
      <alignment horizontal="center"/>
    </xf>
    <xf numFmtId="0" fontId="6" fillId="11" borderId="39" xfId="0" applyFont="1" applyFill="1" applyBorder="1" applyAlignment="1" applyProtection="1">
      <alignment horizontal="center"/>
    </xf>
    <xf numFmtId="0" fontId="2" fillId="11" borderId="35" xfId="0" applyFont="1" applyFill="1" applyBorder="1" applyAlignment="1" applyProtection="1">
      <alignment horizontal="center"/>
    </xf>
    <xf numFmtId="0" fontId="2" fillId="11" borderId="39" xfId="0" applyFont="1" applyFill="1" applyBorder="1" applyAlignment="1" applyProtection="1">
      <alignment horizontal="center"/>
    </xf>
    <xf numFmtId="0" fontId="3" fillId="11" borderId="35" xfId="0" applyFont="1" applyFill="1" applyBorder="1" applyAlignment="1" applyProtection="1">
      <alignment horizontal="center"/>
    </xf>
    <xf numFmtId="0" fontId="3" fillId="11" borderId="39" xfId="0" applyFont="1" applyFill="1" applyBorder="1" applyAlignment="1" applyProtection="1">
      <alignment horizontal="center"/>
    </xf>
    <xf numFmtId="0" fontId="2" fillId="11" borderId="35" xfId="0" applyFont="1" applyFill="1" applyBorder="1" applyAlignment="1" applyProtection="1">
      <alignment horizontal="center" wrapText="1"/>
    </xf>
    <xf numFmtId="0" fontId="2" fillId="11" borderId="39" xfId="0" applyFont="1" applyFill="1" applyBorder="1" applyAlignment="1" applyProtection="1">
      <alignment horizontal="center" wrapText="1"/>
    </xf>
    <xf numFmtId="0" fontId="2" fillId="11" borderId="7" xfId="0" applyFont="1" applyFill="1" applyBorder="1" applyAlignment="1" applyProtection="1">
      <alignment horizontal="center"/>
    </xf>
    <xf numFmtId="9" fontId="2" fillId="11" borderId="7" xfId="1" applyNumberFormat="1" applyFont="1" applyFill="1" applyBorder="1" applyAlignment="1" applyProtection="1">
      <alignment horizontal="center"/>
    </xf>
    <xf numFmtId="9" fontId="2" fillId="11" borderId="39" xfId="1" applyNumberFormat="1" applyFont="1" applyFill="1" applyBorder="1" applyAlignment="1" applyProtection="1">
      <alignment horizontal="center"/>
    </xf>
    <xf numFmtId="0" fontId="2" fillId="11" borderId="36" xfId="0" applyFont="1" applyFill="1" applyBorder="1" applyAlignment="1" applyProtection="1">
      <alignment horizontal="center"/>
    </xf>
    <xf numFmtId="0" fontId="2" fillId="11" borderId="38" xfId="0" applyFont="1" applyFill="1" applyBorder="1" applyAlignment="1" applyProtection="1">
      <alignment horizontal="center"/>
    </xf>
    <xf numFmtId="1" fontId="13" fillId="11" borderId="17" xfId="0" applyNumberFormat="1" applyFont="1" applyFill="1" applyBorder="1" applyAlignment="1" applyProtection="1">
      <alignment horizontal="center"/>
    </xf>
    <xf numFmtId="1" fontId="5" fillId="11" borderId="7" xfId="0" applyNumberFormat="1" applyFont="1" applyFill="1" applyBorder="1" applyAlignment="1" applyProtection="1">
      <alignment horizontal="center"/>
    </xf>
    <xf numFmtId="1" fontId="2" fillId="11" borderId="7" xfId="0" applyNumberFormat="1" applyFont="1" applyFill="1" applyBorder="1" applyAlignment="1" applyProtection="1">
      <alignment horizontal="center"/>
    </xf>
    <xf numFmtId="9" fontId="2" fillId="11" borderId="20" xfId="0" applyNumberFormat="1" applyFont="1" applyFill="1" applyBorder="1" applyAlignment="1" applyProtection="1">
      <alignment horizontal="center"/>
    </xf>
    <xf numFmtId="9" fontId="2" fillId="11" borderId="7" xfId="0" applyNumberFormat="1" applyFont="1" applyFill="1" applyBorder="1" applyAlignment="1" applyProtection="1">
      <alignment horizontal="center"/>
    </xf>
    <xf numFmtId="1" fontId="3" fillId="11" borderId="41" xfId="0" applyNumberFormat="1" applyFont="1" applyFill="1" applyBorder="1" applyAlignment="1" applyProtection="1">
      <alignment horizontal="center"/>
    </xf>
    <xf numFmtId="1" fontId="5" fillId="11" borderId="17" xfId="0" applyNumberFormat="1" applyFont="1" applyFill="1" applyBorder="1" applyAlignment="1" applyProtection="1">
      <alignment horizontal="center"/>
    </xf>
    <xf numFmtId="1" fontId="5" fillId="11" borderId="42" xfId="0" applyNumberFormat="1" applyFont="1" applyFill="1" applyBorder="1" applyAlignment="1" applyProtection="1">
      <alignment horizontal="center"/>
    </xf>
    <xf numFmtId="9" fontId="2" fillId="11" borderId="11" xfId="0" applyNumberFormat="1" applyFont="1" applyFill="1" applyBorder="1" applyAlignment="1" applyProtection="1">
      <alignment horizontal="center"/>
    </xf>
    <xf numFmtId="0" fontId="2" fillId="11" borderId="2" xfId="0" applyFont="1" applyFill="1" applyBorder="1" applyProtection="1"/>
    <xf numFmtId="0" fontId="6" fillId="8" borderId="29" xfId="0" applyFont="1" applyFill="1" applyBorder="1" applyAlignment="1" applyProtection="1">
      <alignment horizontal="center"/>
    </xf>
    <xf numFmtId="0" fontId="2" fillId="8" borderId="29" xfId="0" applyFont="1" applyFill="1" applyBorder="1" applyAlignment="1" applyProtection="1">
      <alignment horizontal="center"/>
    </xf>
    <xf numFmtId="0" fontId="2" fillId="8" borderId="37" xfId="0" applyFont="1" applyFill="1" applyBorder="1" applyAlignment="1" applyProtection="1">
      <alignment horizontal="center"/>
    </xf>
    <xf numFmtId="0" fontId="3" fillId="8" borderId="37" xfId="0" applyFont="1" applyFill="1" applyBorder="1" applyAlignment="1" applyProtection="1">
      <alignment horizontal="center"/>
    </xf>
    <xf numFmtId="0" fontId="6" fillId="11" borderId="40" xfId="0" applyFont="1" applyFill="1" applyBorder="1" applyAlignment="1" applyProtection="1">
      <alignment horizontal="center" wrapText="1"/>
    </xf>
    <xf numFmtId="0" fontId="6" fillId="8" borderId="30" xfId="0" applyFont="1" applyFill="1" applyBorder="1" applyAlignment="1" applyProtection="1">
      <alignment horizontal="center" wrapText="1"/>
    </xf>
    <xf numFmtId="0" fontId="6" fillId="9" borderId="0" xfId="0" applyFont="1" applyFill="1" applyBorder="1" applyAlignment="1" applyProtection="1">
      <alignment horizontal="center" wrapText="1"/>
    </xf>
    <xf numFmtId="0" fontId="6" fillId="10" borderId="0" xfId="0" applyFont="1" applyFill="1" applyBorder="1" applyAlignment="1" applyProtection="1">
      <alignment horizontal="center" wrapText="1"/>
    </xf>
    <xf numFmtId="0" fontId="6" fillId="9" borderId="34" xfId="0" applyFont="1" applyFill="1" applyBorder="1" applyAlignment="1" applyProtection="1">
      <alignment horizontal="center" wrapText="1"/>
    </xf>
    <xf numFmtId="0" fontId="3" fillId="0" borderId="0" xfId="0" applyFont="1" applyFill="1" applyBorder="1" applyProtection="1"/>
    <xf numFmtId="0" fontId="3" fillId="0" borderId="21" xfId="0" applyFont="1" applyFill="1" applyBorder="1" applyProtection="1"/>
    <xf numFmtId="0" fontId="6" fillId="2" borderId="45" xfId="0" applyFont="1" applyFill="1" applyBorder="1" applyAlignment="1" applyProtection="1">
      <alignment wrapText="1"/>
    </xf>
    <xf numFmtId="0" fontId="6" fillId="2" borderId="45" xfId="0" applyFont="1" applyFill="1" applyBorder="1" applyAlignment="1" applyProtection="1">
      <alignment horizontal="center" wrapText="1"/>
    </xf>
    <xf numFmtId="0" fontId="15" fillId="0" borderId="45" xfId="0" applyFont="1" applyBorder="1" applyAlignment="1">
      <alignment wrapText="1"/>
    </xf>
    <xf numFmtId="0" fontId="6" fillId="5" borderId="45" xfId="0" applyFont="1" applyFill="1" applyBorder="1" applyAlignment="1" applyProtection="1">
      <alignment horizontal="center" wrapText="1"/>
    </xf>
    <xf numFmtId="0" fontId="6" fillId="0" borderId="45" xfId="0" applyFont="1" applyFill="1" applyBorder="1" applyAlignment="1" applyProtection="1">
      <alignment horizontal="center" wrapText="1"/>
    </xf>
    <xf numFmtId="0" fontId="6" fillId="0" borderId="45" xfId="0" applyFont="1" applyBorder="1" applyAlignment="1" applyProtection="1">
      <alignment wrapText="1"/>
    </xf>
    <xf numFmtId="0" fontId="12" fillId="0" borderId="45" xfId="0" applyFont="1" applyBorder="1" applyAlignment="1" applyProtection="1">
      <alignment horizontal="center" wrapText="1"/>
    </xf>
    <xf numFmtId="0" fontId="12" fillId="5" borderId="45" xfId="0" applyFont="1" applyFill="1" applyBorder="1" applyAlignment="1" applyProtection="1">
      <alignment horizontal="center" wrapText="1"/>
    </xf>
    <xf numFmtId="0" fontId="12" fillId="0" borderId="45" xfId="0" applyFont="1" applyFill="1" applyBorder="1" applyAlignment="1" applyProtection="1">
      <alignment horizontal="center" wrapText="1"/>
    </xf>
    <xf numFmtId="0" fontId="11" fillId="0" borderId="45" xfId="0" applyFont="1" applyBorder="1" applyAlignment="1" applyProtection="1">
      <alignment horizontal="center" wrapText="1"/>
    </xf>
    <xf numFmtId="0" fontId="12" fillId="0" borderId="45" xfId="0" applyFont="1" applyBorder="1" applyAlignment="1" applyProtection="1">
      <alignment horizontal="center"/>
    </xf>
    <xf numFmtId="0" fontId="6" fillId="13" borderId="45" xfId="0" applyFont="1" applyFill="1" applyBorder="1" applyAlignment="1" applyProtection="1">
      <alignment horizontal="center"/>
    </xf>
    <xf numFmtId="0" fontId="6" fillId="14" borderId="45" xfId="0" applyFont="1" applyFill="1" applyBorder="1" applyAlignment="1" applyProtection="1">
      <alignment horizontal="center"/>
    </xf>
    <xf numFmtId="0" fontId="6" fillId="5" borderId="45" xfId="0" applyFont="1" applyFill="1" applyBorder="1" applyAlignment="1" applyProtection="1">
      <alignment horizontal="center"/>
    </xf>
    <xf numFmtId="0" fontId="12" fillId="0" borderId="45" xfId="0" applyFont="1" applyFill="1" applyBorder="1" applyAlignment="1" applyProtection="1">
      <alignment horizontal="center"/>
    </xf>
    <xf numFmtId="0" fontId="11" fillId="0" borderId="45" xfId="0" applyFont="1" applyBorder="1" applyAlignment="1" applyProtection="1">
      <alignment horizontal="center"/>
    </xf>
    <xf numFmtId="0" fontId="2" fillId="0" borderId="45" xfId="0" applyFont="1" applyBorder="1" applyAlignment="1" applyProtection="1">
      <alignment wrapText="1"/>
    </xf>
    <xf numFmtId="0" fontId="9" fillId="0" borderId="45" xfId="0" applyFont="1" applyFill="1" applyBorder="1" applyAlignment="1" applyProtection="1">
      <alignment horizontal="center" wrapText="1"/>
    </xf>
    <xf numFmtId="0" fontId="2" fillId="0" borderId="45" xfId="0" applyFont="1" applyBorder="1" applyProtection="1"/>
    <xf numFmtId="0" fontId="2" fillId="13" borderId="45" xfId="0" applyFont="1" applyFill="1" applyBorder="1" applyAlignment="1" applyProtection="1">
      <alignment horizontal="center"/>
    </xf>
    <xf numFmtId="0" fontId="2" fillId="14" borderId="45" xfId="0" applyFont="1" applyFill="1" applyBorder="1" applyAlignment="1" applyProtection="1">
      <alignment horizontal="center"/>
    </xf>
    <xf numFmtId="0" fontId="2" fillId="5" borderId="45" xfId="0" applyFont="1" applyFill="1" applyBorder="1" applyAlignment="1" applyProtection="1">
      <alignment horizontal="center"/>
    </xf>
    <xf numFmtId="0" fontId="2" fillId="0" borderId="45" xfId="0" applyFont="1" applyFill="1" applyBorder="1" applyAlignment="1" applyProtection="1">
      <alignment horizontal="center"/>
    </xf>
    <xf numFmtId="0" fontId="2" fillId="0" borderId="45" xfId="0" applyFont="1" applyBorder="1" applyAlignment="1" applyProtection="1">
      <alignment horizontal="center"/>
    </xf>
    <xf numFmtId="0" fontId="3" fillId="7" borderId="45" xfId="0" applyFont="1" applyFill="1" applyBorder="1" applyProtection="1"/>
    <xf numFmtId="0" fontId="2" fillId="7" borderId="45" xfId="0" applyFont="1" applyFill="1" applyBorder="1" applyAlignment="1" applyProtection="1">
      <alignment horizontal="center"/>
    </xf>
    <xf numFmtId="0" fontId="6" fillId="7" borderId="45" xfId="0" applyFont="1" applyFill="1" applyBorder="1" applyAlignment="1" applyProtection="1">
      <alignment horizontal="center"/>
    </xf>
    <xf numFmtId="0" fontId="2" fillId="7" borderId="45" xfId="0" applyFont="1" applyFill="1" applyBorder="1" applyProtection="1"/>
    <xf numFmtId="0" fontId="6" fillId="0" borderId="45" xfId="0" applyFont="1" applyFill="1" applyBorder="1" applyAlignment="1" applyProtection="1">
      <alignment horizontal="center"/>
    </xf>
    <xf numFmtId="0" fontId="3" fillId="13" borderId="45" xfId="0" applyFont="1" applyFill="1" applyBorder="1" applyAlignment="1" applyProtection="1">
      <alignment horizontal="center"/>
    </xf>
    <xf numFmtId="0" fontId="3" fillId="14" borderId="45" xfId="0" applyFont="1" applyFill="1" applyBorder="1" applyAlignment="1" applyProtection="1">
      <alignment horizontal="center"/>
    </xf>
    <xf numFmtId="0" fontId="3" fillId="5" borderId="45" xfId="0" applyFont="1" applyFill="1" applyBorder="1" applyAlignment="1" applyProtection="1">
      <alignment horizontal="center"/>
    </xf>
    <xf numFmtId="0" fontId="2" fillId="5" borderId="45" xfId="0" quotePrefix="1" applyFont="1" applyFill="1" applyBorder="1" applyAlignment="1" applyProtection="1">
      <alignment horizontal="center"/>
    </xf>
    <xf numFmtId="0" fontId="2" fillId="5" borderId="45" xfId="0" applyFont="1" applyFill="1" applyBorder="1" applyProtection="1"/>
    <xf numFmtId="0" fontId="2" fillId="3" borderId="45" xfId="0" applyFont="1" applyFill="1" applyBorder="1" applyProtection="1"/>
    <xf numFmtId="0" fontId="2" fillId="13" borderId="45" xfId="0" applyFont="1" applyFill="1" applyBorder="1" applyAlignment="1" applyProtection="1">
      <alignment horizontal="center" wrapText="1"/>
    </xf>
    <xf numFmtId="0" fontId="2" fillId="14" borderId="45" xfId="0" applyFont="1" applyFill="1" applyBorder="1" applyAlignment="1" applyProtection="1">
      <alignment horizontal="center" wrapText="1"/>
    </xf>
    <xf numFmtId="0" fontId="2" fillId="5" borderId="45" xfId="0" applyFont="1" applyFill="1" applyBorder="1" applyAlignment="1" applyProtection="1">
      <alignment horizontal="center" wrapText="1"/>
    </xf>
    <xf numFmtId="9" fontId="2" fillId="13" borderId="45" xfId="1" applyNumberFormat="1" applyFont="1" applyFill="1" applyBorder="1" applyAlignment="1" applyProtection="1">
      <alignment horizontal="center"/>
    </xf>
    <xf numFmtId="9" fontId="2" fillId="14" borderId="45" xfId="1" applyNumberFormat="1" applyFont="1" applyFill="1" applyBorder="1" applyAlignment="1" applyProtection="1">
      <alignment horizontal="center"/>
    </xf>
    <xf numFmtId="9" fontId="2" fillId="5" borderId="45" xfId="1" applyNumberFormat="1" applyFont="1" applyFill="1" applyBorder="1" applyAlignment="1" applyProtection="1">
      <alignment horizontal="center"/>
    </xf>
    <xf numFmtId="9" fontId="16" fillId="15" borderId="45" xfId="0" applyNumberFormat="1" applyFont="1" applyFill="1" applyBorder="1" applyAlignment="1">
      <alignment horizontal="center"/>
    </xf>
    <xf numFmtId="0" fontId="7" fillId="0" borderId="45" xfId="0" applyFont="1" applyBorder="1" applyProtection="1"/>
    <xf numFmtId="0" fontId="16" fillId="15" borderId="45" xfId="0" applyFont="1" applyFill="1" applyBorder="1" applyAlignment="1">
      <alignment horizontal="center"/>
    </xf>
    <xf numFmtId="0" fontId="13" fillId="0" borderId="45" xfId="0" applyFont="1" applyBorder="1" applyProtection="1"/>
    <xf numFmtId="1" fontId="13" fillId="13" borderId="45" xfId="0" applyNumberFormat="1" applyFont="1" applyFill="1" applyBorder="1" applyAlignment="1" applyProtection="1">
      <alignment horizontal="center"/>
    </xf>
    <xf numFmtId="0" fontId="2" fillId="14" borderId="45" xfId="0" quotePrefix="1" applyFont="1" applyFill="1" applyBorder="1" applyAlignment="1" applyProtection="1">
      <alignment horizontal="center"/>
    </xf>
    <xf numFmtId="1" fontId="13" fillId="5" borderId="45" xfId="0" applyNumberFormat="1" applyFont="1" applyFill="1" applyBorder="1" applyAlignment="1" applyProtection="1">
      <alignment horizontal="center"/>
    </xf>
    <xf numFmtId="9" fontId="2" fillId="0" borderId="45" xfId="1" applyNumberFormat="1" applyFont="1" applyFill="1" applyBorder="1" applyAlignment="1" applyProtection="1">
      <alignment horizontal="center"/>
    </xf>
    <xf numFmtId="0" fontId="5" fillId="0" borderId="45" xfId="0" applyFont="1" applyBorder="1" applyProtection="1"/>
    <xf numFmtId="1" fontId="5" fillId="5" borderId="45" xfId="0" applyNumberFormat="1" applyFont="1" applyFill="1" applyBorder="1" applyAlignment="1" applyProtection="1">
      <alignment horizontal="center"/>
    </xf>
    <xf numFmtId="1" fontId="2" fillId="13" borderId="45" xfId="0" applyNumberFormat="1" applyFont="1" applyFill="1" applyBorder="1" applyAlignment="1" applyProtection="1">
      <alignment horizontal="center"/>
    </xf>
    <xf numFmtId="1" fontId="2" fillId="5" borderId="45" xfId="0" applyNumberFormat="1" applyFont="1" applyFill="1" applyBorder="1" applyAlignment="1" applyProtection="1">
      <alignment horizontal="center"/>
    </xf>
    <xf numFmtId="1" fontId="13" fillId="0" borderId="45" xfId="0" applyNumberFormat="1" applyFont="1" applyFill="1" applyBorder="1" applyAlignment="1" applyProtection="1">
      <alignment horizontal="center"/>
    </xf>
    <xf numFmtId="1" fontId="5" fillId="0" borderId="45" xfId="0" applyNumberFormat="1" applyFont="1" applyFill="1" applyBorder="1" applyAlignment="1" applyProtection="1">
      <alignment horizontal="center"/>
    </xf>
    <xf numFmtId="0" fontId="3" fillId="0" borderId="45" xfId="0" applyFont="1" applyBorder="1" applyProtection="1"/>
    <xf numFmtId="0" fontId="14" fillId="0" borderId="45" xfId="0" applyFont="1" applyBorder="1" applyProtection="1"/>
    <xf numFmtId="0" fontId="2" fillId="0" borderId="45" xfId="0" applyFont="1" applyFill="1" applyBorder="1" applyProtection="1"/>
    <xf numFmtId="9" fontId="2" fillId="13" borderId="45" xfId="0" applyNumberFormat="1" applyFont="1" applyFill="1" applyBorder="1" applyAlignment="1" applyProtection="1">
      <alignment horizontal="center"/>
    </xf>
    <xf numFmtId="9" fontId="2" fillId="5" borderId="45" xfId="0" applyNumberFormat="1" applyFont="1" applyFill="1" applyBorder="1" applyAlignment="1" applyProtection="1">
      <alignment horizontal="center"/>
    </xf>
    <xf numFmtId="0" fontId="13" fillId="0" borderId="45" xfId="0" applyFont="1" applyFill="1" applyBorder="1" applyProtection="1"/>
    <xf numFmtId="1" fontId="13" fillId="14" borderId="45" xfId="0" applyNumberFormat="1" applyFont="1" applyFill="1" applyBorder="1" applyAlignment="1" applyProtection="1">
      <alignment horizontal="center"/>
    </xf>
    <xf numFmtId="0" fontId="5" fillId="0" borderId="45" xfId="0" applyFont="1" applyFill="1" applyBorder="1" applyProtection="1"/>
    <xf numFmtId="1" fontId="5" fillId="13" borderId="45" xfId="0" applyNumberFormat="1" applyFont="1" applyFill="1" applyBorder="1" applyAlignment="1" applyProtection="1">
      <alignment horizontal="center"/>
    </xf>
    <xf numFmtId="1" fontId="5" fillId="14" borderId="45" xfId="0" applyNumberFormat="1" applyFont="1" applyFill="1" applyBorder="1" applyAlignment="1" applyProtection="1">
      <alignment horizontal="center"/>
    </xf>
    <xf numFmtId="164" fontId="13" fillId="14" borderId="45" xfId="0" applyNumberFormat="1" applyFont="1" applyFill="1" applyBorder="1" applyAlignment="1" applyProtection="1">
      <alignment horizontal="center"/>
    </xf>
    <xf numFmtId="0" fontId="16" fillId="16" borderId="45" xfId="0" applyFont="1" applyFill="1" applyBorder="1" applyAlignment="1">
      <alignment horizontal="center"/>
    </xf>
    <xf numFmtId="9" fontId="16" fillId="16" borderId="45" xfId="0" applyNumberFormat="1" applyFont="1" applyFill="1" applyBorder="1" applyAlignment="1">
      <alignment horizontal="center"/>
    </xf>
    <xf numFmtId="0" fontId="18" fillId="16" borderId="45" xfId="0" applyFont="1" applyFill="1" applyBorder="1" applyAlignment="1">
      <alignment horizontal="center"/>
    </xf>
    <xf numFmtId="0" fontId="18" fillId="18" borderId="45" xfId="0" applyFont="1" applyFill="1" applyBorder="1" applyAlignment="1">
      <alignment horizontal="center"/>
    </xf>
    <xf numFmtId="0" fontId="2" fillId="13" borderId="45" xfId="0" applyFont="1" applyFill="1" applyBorder="1" applyProtection="1"/>
    <xf numFmtId="0" fontId="2" fillId="14" borderId="45" xfId="0" applyFont="1" applyFill="1" applyBorder="1" applyProtection="1"/>
    <xf numFmtId="0" fontId="3" fillId="20" borderId="45" xfId="0" applyFont="1" applyFill="1" applyBorder="1" applyProtection="1"/>
    <xf numFmtId="0" fontId="2" fillId="20" borderId="45" xfId="0" applyFont="1" applyFill="1" applyBorder="1" applyAlignment="1" applyProtection="1">
      <alignment horizontal="center"/>
    </xf>
    <xf numFmtId="0" fontId="2" fillId="20" borderId="45" xfId="0" applyFont="1" applyFill="1" applyBorder="1" applyProtection="1"/>
    <xf numFmtId="0" fontId="13" fillId="0" borderId="47" xfId="0" applyFont="1" applyFill="1" applyBorder="1" applyProtection="1"/>
    <xf numFmtId="1" fontId="13" fillId="13" borderId="47" xfId="0" applyNumberFormat="1" applyFont="1" applyFill="1" applyBorder="1" applyAlignment="1" applyProtection="1">
      <alignment horizontal="center"/>
    </xf>
    <xf numFmtId="1" fontId="13" fillId="14" borderId="47" xfId="0" applyNumberFormat="1" applyFont="1" applyFill="1" applyBorder="1" applyAlignment="1" applyProtection="1">
      <alignment horizontal="center"/>
    </xf>
    <xf numFmtId="1" fontId="13" fillId="5" borderId="47" xfId="0" applyNumberFormat="1" applyFont="1" applyFill="1" applyBorder="1" applyAlignment="1" applyProtection="1">
      <alignment horizontal="center"/>
    </xf>
    <xf numFmtId="0" fontId="2" fillId="0" borderId="47" xfId="0" applyFont="1" applyFill="1" applyBorder="1" applyProtection="1"/>
    <xf numFmtId="0" fontId="3" fillId="0" borderId="47" xfId="0" applyFont="1" applyFill="1" applyBorder="1" applyProtection="1"/>
    <xf numFmtId="0" fontId="14" fillId="0" borderId="47" xfId="0" applyFont="1" applyFill="1" applyBorder="1" applyProtection="1"/>
    <xf numFmtId="0" fontId="2" fillId="0" borderId="46" xfId="0" applyFont="1" applyFill="1" applyBorder="1" applyProtection="1"/>
    <xf numFmtId="9" fontId="2" fillId="13" borderId="46" xfId="0" applyNumberFormat="1" applyFont="1" applyFill="1" applyBorder="1" applyAlignment="1" applyProtection="1">
      <alignment horizontal="center"/>
    </xf>
    <xf numFmtId="9" fontId="2" fillId="5" borderId="46" xfId="0" applyNumberFormat="1" applyFont="1" applyFill="1" applyBorder="1" applyAlignment="1" applyProtection="1">
      <alignment horizontal="center"/>
    </xf>
    <xf numFmtId="0" fontId="17" fillId="16" borderId="47" xfId="0" applyFont="1" applyFill="1" applyBorder="1" applyAlignment="1">
      <alignment horizontal="center"/>
    </xf>
    <xf numFmtId="9" fontId="2" fillId="14" borderId="46" xfId="0" applyNumberFormat="1" applyFont="1" applyFill="1" applyBorder="1" applyAlignment="1" applyProtection="1">
      <alignment horizontal="center"/>
    </xf>
    <xf numFmtId="9" fontId="16" fillId="16" borderId="46" xfId="0" applyNumberFormat="1" applyFont="1" applyFill="1" applyBorder="1" applyAlignment="1">
      <alignment horizontal="center"/>
    </xf>
    <xf numFmtId="0" fontId="3" fillId="0" borderId="46" xfId="0" applyFont="1" applyFill="1" applyBorder="1" applyProtection="1"/>
    <xf numFmtId="0" fontId="2" fillId="14" borderId="46" xfId="0" quotePrefix="1" applyFont="1" applyFill="1" applyBorder="1" applyAlignment="1" applyProtection="1">
      <alignment horizontal="center"/>
    </xf>
    <xf numFmtId="1" fontId="3" fillId="13" borderId="47" xfId="0" applyNumberFormat="1" applyFont="1" applyFill="1" applyBorder="1" applyAlignment="1" applyProtection="1">
      <alignment horizontal="center"/>
    </xf>
    <xf numFmtId="1" fontId="3" fillId="5" borderId="47" xfId="0" applyNumberFormat="1" applyFont="1" applyFill="1" applyBorder="1" applyAlignment="1" applyProtection="1">
      <alignment horizontal="center"/>
    </xf>
    <xf numFmtId="9" fontId="16" fillId="18" borderId="46" xfId="0" applyNumberFormat="1" applyFont="1" applyFill="1" applyBorder="1" applyAlignment="1">
      <alignment horizontal="center"/>
    </xf>
    <xf numFmtId="1" fontId="13" fillId="14" borderId="46" xfId="0" applyNumberFormat="1" applyFont="1" applyFill="1" applyBorder="1" applyAlignment="1" applyProtection="1">
      <alignment horizontal="center"/>
    </xf>
    <xf numFmtId="0" fontId="13" fillId="0" borderId="47" xfId="0" applyFont="1" applyBorder="1" applyProtection="1"/>
    <xf numFmtId="0" fontId="3" fillId="0" borderId="47" xfId="0" applyFont="1" applyBorder="1" applyProtection="1"/>
    <xf numFmtId="0" fontId="14" fillId="0" borderId="47" xfId="0" applyFont="1" applyBorder="1" applyProtection="1"/>
    <xf numFmtId="0" fontId="2" fillId="19" borderId="45" xfId="0" applyFont="1" applyFill="1" applyBorder="1" applyAlignment="1" applyProtection="1">
      <alignment horizontal="center"/>
    </xf>
    <xf numFmtId="0" fontId="12" fillId="13" borderId="45" xfId="0" applyFont="1" applyFill="1" applyBorder="1" applyAlignment="1" applyProtection="1">
      <alignment wrapText="1"/>
    </xf>
    <xf numFmtId="9" fontId="5" fillId="13" borderId="45" xfId="0" applyNumberFormat="1" applyFont="1" applyFill="1" applyBorder="1" applyAlignment="1" applyProtection="1">
      <alignment horizontal="center"/>
    </xf>
    <xf numFmtId="9" fontId="5" fillId="5" borderId="45" xfId="0" applyNumberFormat="1" applyFont="1" applyFill="1" applyBorder="1" applyAlignment="1" applyProtection="1">
      <alignment horizontal="center"/>
    </xf>
    <xf numFmtId="9" fontId="2" fillId="13" borderId="45" xfId="0" applyNumberFormat="1" applyFont="1" applyFill="1" applyBorder="1" applyAlignment="1" applyProtection="1">
      <alignment horizontal="center" vertical="center"/>
    </xf>
    <xf numFmtId="0" fontId="2" fillId="14" borderId="45" xfId="0" applyFont="1" applyFill="1" applyBorder="1" applyAlignment="1" applyProtection="1">
      <alignment horizontal="center" vertical="center"/>
    </xf>
    <xf numFmtId="9" fontId="2" fillId="5" borderId="45" xfId="0" applyNumberFormat="1" applyFont="1" applyFill="1" applyBorder="1" applyAlignment="1" applyProtection="1">
      <alignment horizontal="center" vertical="center"/>
    </xf>
    <xf numFmtId="0" fontId="20" fillId="12" borderId="45" xfId="0" applyFont="1" applyFill="1" applyBorder="1" applyAlignment="1" applyProtection="1">
      <alignment horizontal="center" wrapText="1"/>
    </xf>
    <xf numFmtId="0" fontId="21" fillId="15" borderId="45" xfId="0" applyFont="1" applyFill="1" applyBorder="1" applyAlignment="1">
      <alignment horizontal="center" wrapText="1"/>
    </xf>
    <xf numFmtId="0" fontId="22" fillId="15" borderId="45" xfId="0" applyFont="1" applyFill="1" applyBorder="1" applyAlignment="1">
      <alignment horizontal="center"/>
    </xf>
    <xf numFmtId="0" fontId="16" fillId="17" borderId="45" xfId="0" applyFont="1" applyFill="1" applyBorder="1" applyAlignment="1">
      <alignment horizontal="center"/>
    </xf>
    <xf numFmtId="0" fontId="19" fillId="15" borderId="45" xfId="0" applyFont="1" applyFill="1" applyBorder="1" applyAlignment="1">
      <alignment horizontal="center"/>
    </xf>
    <xf numFmtId="0" fontId="23" fillId="5" borderId="45" xfId="0" applyFont="1" applyFill="1" applyBorder="1" applyAlignment="1" applyProtection="1">
      <alignment horizontal="center"/>
    </xf>
    <xf numFmtId="0" fontId="24" fillId="5" borderId="45" xfId="0" applyFont="1" applyFill="1" applyBorder="1" applyAlignment="1" applyProtection="1">
      <alignment horizontal="center"/>
    </xf>
    <xf numFmtId="0" fontId="16" fillId="15" borderId="45" xfId="0" applyFont="1" applyFill="1" applyBorder="1"/>
    <xf numFmtId="0" fontId="16" fillId="20" borderId="45" xfId="0" applyFont="1" applyFill="1" applyBorder="1" applyAlignment="1">
      <alignment horizontal="center"/>
    </xf>
    <xf numFmtId="0" fontId="16" fillId="15" borderId="45" xfId="0" applyFont="1" applyFill="1" applyBorder="1" applyAlignment="1">
      <alignment horizontal="center" wrapText="1"/>
    </xf>
    <xf numFmtId="0" fontId="17" fillId="15" borderId="45" xfId="0" applyFont="1" applyFill="1" applyBorder="1" applyAlignment="1">
      <alignment horizontal="center"/>
    </xf>
    <xf numFmtId="0" fontId="18" fillId="15" borderId="45" xfId="0" applyFont="1" applyFill="1" applyBorder="1" applyAlignment="1">
      <alignment horizontal="center"/>
    </xf>
    <xf numFmtId="9" fontId="24" fillId="5" borderId="46" xfId="0" applyNumberFormat="1" applyFont="1" applyFill="1" applyBorder="1" applyAlignment="1" applyProtection="1">
      <alignment horizontal="center"/>
    </xf>
    <xf numFmtId="1" fontId="23" fillId="19" borderId="47" xfId="0" applyNumberFormat="1" applyFont="1" applyFill="1" applyBorder="1" applyAlignment="1" applyProtection="1">
      <alignment horizontal="center"/>
    </xf>
    <xf numFmtId="1" fontId="23" fillId="19" borderId="45" xfId="0" applyNumberFormat="1" applyFont="1" applyFill="1" applyBorder="1" applyAlignment="1" applyProtection="1">
      <alignment horizontal="center"/>
    </xf>
    <xf numFmtId="0" fontId="19" fillId="16" borderId="47" xfId="0" applyFont="1" applyFill="1" applyBorder="1" applyAlignment="1">
      <alignment horizontal="center"/>
    </xf>
    <xf numFmtId="9" fontId="18" fillId="15" borderId="45" xfId="0" applyNumberFormat="1" applyFont="1" applyFill="1" applyBorder="1" applyAlignment="1">
      <alignment horizontal="center"/>
    </xf>
    <xf numFmtId="9" fontId="24" fillId="12" borderId="45" xfId="0" applyNumberFormat="1" applyFont="1" applyFill="1" applyBorder="1" applyAlignment="1" applyProtection="1">
      <alignment horizontal="center" vertical="center"/>
    </xf>
    <xf numFmtId="0" fontId="24" fillId="12" borderId="45" xfId="0" applyFont="1" applyFill="1" applyBorder="1" applyProtection="1"/>
    <xf numFmtId="0" fontId="25" fillId="19" borderId="47" xfId="0" applyFont="1" applyFill="1" applyBorder="1" applyProtection="1"/>
    <xf numFmtId="0" fontId="24" fillId="19" borderId="47" xfId="0" applyFont="1" applyFill="1" applyBorder="1" applyProtection="1"/>
    <xf numFmtId="0" fontId="23" fillId="19" borderId="47" xfId="0" applyFont="1" applyFill="1" applyBorder="1" applyProtection="1"/>
    <xf numFmtId="0" fontId="25" fillId="19" borderId="45" xfId="0" applyFont="1" applyFill="1" applyBorder="1" applyProtection="1"/>
    <xf numFmtId="0" fontId="24" fillId="19" borderId="45" xfId="0" applyFont="1" applyFill="1" applyBorder="1" applyProtection="1"/>
    <xf numFmtId="0" fontId="26" fillId="19" borderId="45" xfId="0" applyFont="1" applyFill="1" applyBorder="1" applyProtection="1"/>
    <xf numFmtId="1" fontId="26" fillId="19" borderId="45" xfId="0" applyNumberFormat="1" applyFont="1" applyFill="1" applyBorder="1" applyAlignment="1" applyProtection="1">
      <alignment horizontal="center"/>
    </xf>
    <xf numFmtId="1" fontId="25" fillId="19" borderId="45" xfId="0" applyNumberFormat="1" applyFont="1" applyFill="1" applyBorder="1" applyAlignment="1" applyProtection="1">
      <alignment horizontal="center"/>
    </xf>
    <xf numFmtId="1" fontId="24" fillId="19" borderId="45" xfId="0" applyNumberFormat="1" applyFont="1" applyFill="1" applyBorder="1" applyAlignment="1" applyProtection="1">
      <alignment horizontal="center"/>
    </xf>
    <xf numFmtId="0" fontId="24" fillId="19" borderId="46" xfId="0" applyFont="1" applyFill="1" applyBorder="1" applyProtection="1"/>
    <xf numFmtId="9" fontId="24" fillId="19" borderId="46" xfId="0" applyNumberFormat="1" applyFont="1" applyFill="1" applyBorder="1" applyAlignment="1" applyProtection="1">
      <alignment horizontal="center"/>
    </xf>
    <xf numFmtId="1" fontId="25" fillId="19" borderId="46" xfId="0" applyNumberFormat="1" applyFont="1" applyFill="1" applyBorder="1" applyAlignment="1" applyProtection="1">
      <alignment horizontal="center"/>
    </xf>
    <xf numFmtId="164" fontId="2" fillId="14" borderId="45" xfId="0" applyNumberFormat="1" applyFont="1" applyFill="1" applyBorder="1" applyAlignment="1" applyProtection="1">
      <alignment horizontal="center"/>
    </xf>
    <xf numFmtId="0" fontId="24" fillId="0" borderId="45" xfId="0" applyFont="1" applyFill="1" applyBorder="1" applyAlignment="1" applyProtection="1">
      <alignment horizontal="center"/>
    </xf>
    <xf numFmtId="0" fontId="23" fillId="0" borderId="45" xfId="0" applyFont="1" applyFill="1" applyBorder="1" applyAlignment="1" applyProtection="1">
      <alignment horizontal="center"/>
    </xf>
    <xf numFmtId="0" fontId="26" fillId="0" borderId="45" xfId="0" applyFont="1" applyFill="1" applyBorder="1" applyAlignment="1" applyProtection="1">
      <alignment horizontal="center"/>
    </xf>
    <xf numFmtId="0" fontId="23" fillId="0" borderId="47" xfId="0" applyFont="1" applyFill="1" applyBorder="1" applyAlignment="1" applyProtection="1">
      <alignment horizontal="center"/>
    </xf>
    <xf numFmtId="0" fontId="24" fillId="0" borderId="47" xfId="0" applyFont="1" applyFill="1" applyBorder="1" applyProtection="1"/>
    <xf numFmtId="0" fontId="24" fillId="0" borderId="45" xfId="0" applyFont="1" applyFill="1" applyBorder="1" applyProtection="1"/>
    <xf numFmtId="0" fontId="16" fillId="15" borderId="45" xfId="0" applyFont="1" applyFill="1" applyBorder="1" applyAlignment="1">
      <alignment horizontal="center" vertical="center"/>
    </xf>
    <xf numFmtId="0" fontId="27" fillId="5" borderId="45" xfId="0" applyFont="1" applyFill="1" applyBorder="1" applyAlignment="1" applyProtection="1">
      <alignment horizontal="center"/>
    </xf>
    <xf numFmtId="0" fontId="27" fillId="15" borderId="45" xfId="0" applyFont="1" applyFill="1" applyBorder="1" applyAlignment="1">
      <alignment horizontal="center"/>
    </xf>
    <xf numFmtId="0" fontId="12" fillId="4" borderId="13" xfId="0" applyFont="1" applyFill="1" applyBorder="1" applyAlignment="1" applyProtection="1">
      <alignment horizontal="center"/>
    </xf>
    <xf numFmtId="0" fontId="12" fillId="4" borderId="14" xfId="0" applyFont="1" applyFill="1" applyBorder="1" applyAlignment="1" applyProtection="1">
      <alignment horizontal="center"/>
    </xf>
    <xf numFmtId="0" fontId="12" fillId="0" borderId="0" xfId="0" applyFont="1" applyFill="1" applyBorder="1" applyAlignment="1" applyProtection="1">
      <alignment horizontal="center"/>
    </xf>
    <xf numFmtId="0" fontId="6" fillId="2" borderId="9" xfId="0" applyFont="1" applyFill="1" applyBorder="1" applyAlignment="1" applyProtection="1">
      <alignment horizontal="center" wrapText="1"/>
    </xf>
    <xf numFmtId="0" fontId="6" fillId="2" borderId="10" xfId="0" applyFont="1" applyFill="1" applyBorder="1" applyAlignment="1" applyProtection="1">
      <alignment horizontal="center" wrapText="1"/>
    </xf>
    <xf numFmtId="0" fontId="6" fillId="2" borderId="27" xfId="0" applyFont="1" applyFill="1" applyBorder="1" applyAlignment="1" applyProtection="1">
      <alignment horizontal="center" wrapText="1"/>
    </xf>
    <xf numFmtId="0" fontId="12" fillId="4" borderId="13" xfId="0" applyFont="1" applyFill="1" applyBorder="1" applyAlignment="1" applyProtection="1">
      <alignment horizontal="center"/>
    </xf>
    <xf numFmtId="0" fontId="12" fillId="4" borderId="14" xfId="0" applyFont="1" applyFill="1" applyBorder="1" applyAlignment="1" applyProtection="1">
      <alignment horizontal="center"/>
    </xf>
    <xf numFmtId="0" fontId="12" fillId="0" borderId="0" xfId="0" applyFont="1" applyFill="1" applyBorder="1" applyAlignment="1" applyProtection="1">
      <alignment horizontal="center"/>
    </xf>
    <xf numFmtId="0" fontId="12" fillId="9" borderId="31" xfId="0" applyFont="1" applyFill="1" applyBorder="1" applyAlignment="1" applyProtection="1">
      <alignment horizontal="center"/>
    </xf>
    <xf numFmtId="0" fontId="12" fillId="9" borderId="32" xfId="0" applyFont="1" applyFill="1" applyBorder="1" applyAlignment="1" applyProtection="1">
      <alignment horizontal="center"/>
    </xf>
    <xf numFmtId="0" fontId="12" fillId="9" borderId="33" xfId="0" applyFont="1" applyFill="1" applyBorder="1" applyAlignment="1" applyProtection="1">
      <alignment horizontal="center"/>
    </xf>
  </cellXfs>
  <cellStyles count="2">
    <cellStyle name="Normal" xfId="0" builtinId="0"/>
    <cellStyle name="Percent" xfId="1" builtinId="5"/>
  </cellStyles>
  <dxfs count="155"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theme="0"/>
      </font>
      <fill>
        <patternFill patternType="solid">
          <fgColor indexed="64"/>
          <bgColor rgb="FFFF0000"/>
        </patternFill>
      </fill>
    </dxf>
    <dxf>
      <font>
        <b/>
        <i val="0"/>
        <color theme="0"/>
      </font>
      <fill>
        <patternFill patternType="solid">
          <fgColor indexed="64"/>
          <bgColor rgb="FFFF0000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ill>
        <patternFill patternType="none">
          <fgColor indexed="64"/>
          <bgColor indexed="65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color theme="0"/>
      </font>
      <fill>
        <patternFill patternType="solid">
          <fgColor indexed="64"/>
          <bgColor rgb="FFFF0000"/>
        </patternFill>
      </fill>
    </dxf>
    <dxf>
      <fill>
        <patternFill patternType="none">
          <fgColor indexed="64"/>
          <bgColor indexed="65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theme="0"/>
      </font>
      <fill>
        <patternFill patternType="solid">
          <fgColor indexed="64"/>
          <bgColor rgb="FFFF0000"/>
        </patternFill>
      </fill>
    </dxf>
    <dxf>
      <font>
        <color rgb="FFFFF5FF"/>
      </font>
      <fill>
        <patternFill patternType="solid">
          <fgColor indexed="64"/>
          <bgColor rgb="FFFFF5FF"/>
        </patternFill>
      </fill>
    </dxf>
    <dxf>
      <font>
        <color theme="0"/>
      </font>
      <fill>
        <patternFill patternType="solid">
          <fgColor indexed="64"/>
          <bgColor rgb="FFFF0000"/>
        </patternFill>
      </fill>
    </dxf>
    <dxf>
      <font>
        <color theme="0"/>
      </font>
      <fill>
        <patternFill patternType="solid">
          <fgColor indexed="64"/>
          <bgColor rgb="FFFF0000"/>
        </patternFill>
      </fill>
    </dxf>
    <dxf>
      <font>
        <color rgb="FFFFF5FF"/>
      </font>
      <fill>
        <patternFill patternType="solid">
          <fgColor indexed="64"/>
          <bgColor rgb="FFFFF5FF"/>
        </patternFill>
      </fill>
    </dxf>
    <dxf>
      <font>
        <color theme="0"/>
      </font>
      <fill>
        <patternFill patternType="solid">
          <fgColor indexed="64"/>
          <bgColor rgb="FFFF0000"/>
        </patternFill>
      </fill>
    </dxf>
    <dxf>
      <font>
        <b/>
        <i val="0"/>
        <color theme="0"/>
      </font>
      <fill>
        <patternFill patternType="solid">
          <fgColor indexed="64"/>
          <bgColor rgb="FFFF0000"/>
        </patternFill>
      </fill>
    </dxf>
    <dxf>
      <font>
        <color theme="0"/>
      </font>
      <fill>
        <patternFill patternType="solid">
          <fgColor indexed="64"/>
          <bgColor rgb="FFFF0000"/>
        </patternFill>
      </fill>
    </dxf>
    <dxf>
      <font>
        <b/>
        <i val="0"/>
        <color theme="0"/>
      </font>
      <fill>
        <patternFill patternType="solid">
          <fgColor indexed="64"/>
          <bgColor rgb="FFFF0000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ill>
        <patternFill patternType="none">
          <fgColor indexed="64"/>
          <bgColor indexed="65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ill>
        <patternFill patternType="none">
          <fgColor indexed="64"/>
          <bgColor indexed="65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ill>
        <patternFill patternType="none">
          <fgColor indexed="64"/>
          <bgColor indexed="65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ill>
        <patternFill patternType="none">
          <fgColor indexed="64"/>
          <bgColor indexed="65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color theme="0"/>
      </font>
      <fill>
        <patternFill patternType="solid">
          <fgColor indexed="64"/>
          <bgColor rgb="FFFF0000"/>
        </patternFill>
      </fill>
    </dxf>
    <dxf>
      <fill>
        <patternFill patternType="none">
          <fgColor indexed="64"/>
          <bgColor indexed="65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ill>
        <patternFill patternType="none">
          <fgColor indexed="64"/>
          <bgColor indexed="65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ill>
        <patternFill patternType="none">
          <fgColor indexed="64"/>
          <bgColor indexed="65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ill>
        <patternFill patternType="none">
          <fgColor indexed="64"/>
          <bgColor indexed="65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ill>
        <patternFill patternType="none">
          <fgColor indexed="64"/>
          <bgColor indexed="65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color theme="0"/>
      </font>
      <fill>
        <patternFill patternType="solid">
          <fgColor indexed="64"/>
          <bgColor rgb="FFFF0000"/>
        </patternFill>
      </fill>
    </dxf>
    <dxf>
      <fill>
        <patternFill patternType="none">
          <fgColor indexed="64"/>
          <bgColor indexed="65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theme="0"/>
      </font>
      <fill>
        <patternFill patternType="solid">
          <fgColor indexed="64"/>
          <bgColor rgb="FFFF0000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theme="0"/>
      </font>
      <fill>
        <patternFill patternType="solid">
          <fgColor indexed="64"/>
          <bgColor rgb="FFFF0000"/>
        </patternFill>
      </fill>
    </dxf>
    <dxf>
      <font>
        <b/>
        <i val="0"/>
        <color theme="0"/>
      </font>
      <fill>
        <patternFill patternType="solid">
          <fgColor indexed="64"/>
          <bgColor rgb="FFFF0000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ill>
        <patternFill patternType="none">
          <fgColor indexed="64"/>
          <bgColor indexed="65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color theme="0"/>
      </font>
      <fill>
        <patternFill patternType="solid">
          <fgColor indexed="64"/>
          <bgColor rgb="FFFF0000"/>
        </patternFill>
      </fill>
    </dxf>
    <dxf>
      <fill>
        <patternFill patternType="none">
          <fgColor indexed="64"/>
          <bgColor indexed="65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color theme="0"/>
      </font>
      <fill>
        <patternFill patternType="solid">
          <fgColor indexed="64"/>
          <bgColor rgb="FFFF0000"/>
        </patternFill>
      </fill>
    </dxf>
    <dxf>
      <fill>
        <patternFill patternType="none">
          <fgColor indexed="64"/>
          <bgColor indexed="65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ill>
        <patternFill patternType="none">
          <fgColor indexed="64"/>
          <bgColor indexed="65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color theme="0"/>
      </font>
      <fill>
        <patternFill patternType="solid">
          <fgColor indexed="64"/>
          <bgColor rgb="FFFF0000"/>
        </patternFill>
      </fill>
    </dxf>
    <dxf>
      <fill>
        <patternFill patternType="none">
          <fgColor indexed="64"/>
          <bgColor indexed="65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theme="0"/>
      </font>
      <fill>
        <patternFill patternType="solid">
          <fgColor indexed="64"/>
          <bgColor rgb="FFFF0000"/>
        </patternFill>
      </fill>
    </dxf>
    <dxf>
      <font>
        <color rgb="FFFFF5FF"/>
      </font>
      <fill>
        <patternFill patternType="solid">
          <fgColor indexed="64"/>
          <bgColor rgb="FFFFF5FF"/>
        </patternFill>
      </fill>
    </dxf>
    <dxf>
      <font>
        <color theme="0"/>
      </font>
      <fill>
        <patternFill patternType="solid">
          <fgColor indexed="64"/>
          <bgColor rgb="FFFF0000"/>
        </patternFill>
      </fill>
    </dxf>
    <dxf>
      <font>
        <color theme="0"/>
      </font>
      <fill>
        <patternFill patternType="solid">
          <fgColor indexed="64"/>
          <bgColor rgb="FFFF0000"/>
        </patternFill>
      </fill>
    </dxf>
    <dxf>
      <font>
        <color theme="0"/>
      </font>
      <fill>
        <patternFill patternType="solid">
          <fgColor indexed="64"/>
          <bgColor rgb="FFFF0000"/>
        </patternFill>
      </fill>
    </dxf>
    <dxf>
      <font>
        <color rgb="FFFFF5FF"/>
      </font>
      <fill>
        <patternFill patternType="solid">
          <fgColor indexed="64"/>
          <bgColor rgb="FFFFF5FF"/>
        </patternFill>
      </fill>
    </dxf>
    <dxf>
      <font>
        <b/>
        <i val="0"/>
        <color theme="0"/>
      </font>
      <fill>
        <patternFill patternType="solid">
          <fgColor indexed="64"/>
          <bgColor rgb="FFFF0000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 tint="0.39997558519241921"/>
  </sheetPr>
  <dimension ref="A1:I76"/>
  <sheetViews>
    <sheetView tabSelected="1" zoomScale="130" zoomScaleNormal="125" zoomScalePageLayoutView="125" workbookViewId="0">
      <selection activeCell="G31" sqref="G31"/>
    </sheetView>
  </sheetViews>
  <sheetFormatPr defaultColWidth="10.75" defaultRowHeight="13.9"/>
  <cols>
    <col min="1" max="1" width="27.25" style="2" bestFit="1" customWidth="1"/>
    <col min="2" max="2" width="29" style="15" customWidth="1"/>
    <col min="3" max="3" width="18.75" style="16" bestFit="1" customWidth="1"/>
    <col min="4" max="4" width="20.75" style="16" bestFit="1" customWidth="1"/>
    <col min="5" max="5" width="26" style="15" customWidth="1"/>
    <col min="6" max="6" width="26.125" style="78" customWidth="1"/>
    <col min="7" max="7" width="15.75" style="16" bestFit="1" customWidth="1"/>
    <col min="8" max="9" width="16.75" style="39" customWidth="1"/>
    <col min="10" max="16384" width="10.75" style="2"/>
  </cols>
  <sheetData>
    <row r="1" spans="1:9" s="5" customFormat="1" ht="23.25" customHeight="1" thickBot="1">
      <c r="A1" s="333" t="s">
        <v>0</v>
      </c>
      <c r="B1" s="334"/>
      <c r="C1" s="334"/>
      <c r="D1" s="335"/>
      <c r="E1" s="54"/>
      <c r="F1" s="85"/>
      <c r="G1" s="32"/>
      <c r="H1" s="32"/>
      <c r="I1" s="32"/>
    </row>
    <row r="2" spans="1:9" s="8" customFormat="1" ht="15.75" customHeight="1">
      <c r="A2" s="7"/>
      <c r="B2" s="336" t="s">
        <v>1</v>
      </c>
      <c r="C2" s="337"/>
      <c r="D2" s="331"/>
      <c r="E2" s="55" t="s">
        <v>2</v>
      </c>
      <c r="F2" s="86" t="s">
        <v>3</v>
      </c>
      <c r="G2" s="338"/>
      <c r="H2" s="338"/>
      <c r="I2" s="338"/>
    </row>
    <row r="3" spans="1:9" s="8" customFormat="1" ht="24.6">
      <c r="A3" s="11"/>
      <c r="B3" s="21" t="s">
        <v>4</v>
      </c>
      <c r="C3" s="42" t="s">
        <v>5</v>
      </c>
      <c r="D3" s="42" t="s">
        <v>5</v>
      </c>
      <c r="E3" s="21" t="s">
        <v>6</v>
      </c>
      <c r="F3" s="97" t="s">
        <v>7</v>
      </c>
      <c r="G3" s="42" t="s">
        <v>8</v>
      </c>
      <c r="H3" s="332"/>
      <c r="I3" s="332"/>
    </row>
    <row r="4" spans="1:9" ht="14.1" customHeight="1">
      <c r="A4" s="6" t="s">
        <v>9</v>
      </c>
      <c r="B4" s="21" t="s">
        <v>10</v>
      </c>
      <c r="C4" s="42" t="s">
        <v>11</v>
      </c>
      <c r="D4" s="42" t="s">
        <v>12</v>
      </c>
      <c r="E4" s="21" t="s">
        <v>13</v>
      </c>
      <c r="F4" s="66" t="s">
        <v>14</v>
      </c>
      <c r="G4" s="42" t="s">
        <v>15</v>
      </c>
      <c r="H4" s="33"/>
      <c r="I4" s="33"/>
    </row>
    <row r="5" spans="1:9" ht="14.1" customHeight="1">
      <c r="A5" s="1" t="s">
        <v>16</v>
      </c>
      <c r="B5" s="22" t="s">
        <v>17</v>
      </c>
      <c r="C5" s="23" t="s">
        <v>17</v>
      </c>
      <c r="D5" s="23" t="s">
        <v>17</v>
      </c>
      <c r="E5" s="22" t="s">
        <v>17</v>
      </c>
      <c r="F5" s="67" t="s">
        <v>17</v>
      </c>
      <c r="G5" s="23" t="s">
        <v>17</v>
      </c>
      <c r="H5" s="34"/>
      <c r="I5" s="34"/>
    </row>
    <row r="6" spans="1:9" s="13" customFormat="1" ht="14.1" customHeight="1">
      <c r="A6" s="12" t="s">
        <v>18</v>
      </c>
      <c r="B6" s="17"/>
      <c r="C6" s="18"/>
      <c r="D6" s="18"/>
      <c r="E6" s="17"/>
      <c r="F6" s="17"/>
      <c r="G6" s="18"/>
      <c r="H6" s="34"/>
      <c r="I6" s="34"/>
    </row>
    <row r="7" spans="1:9" ht="14.1" customHeight="1">
      <c r="A7" s="1" t="s">
        <v>19</v>
      </c>
      <c r="B7" s="22" t="s">
        <v>20</v>
      </c>
      <c r="C7" s="23" t="s">
        <v>21</v>
      </c>
      <c r="D7" s="23" t="s">
        <v>22</v>
      </c>
      <c r="E7" s="22" t="s">
        <v>20</v>
      </c>
      <c r="F7" s="67" t="s">
        <v>10</v>
      </c>
      <c r="G7" s="23" t="s">
        <v>21</v>
      </c>
      <c r="H7" s="35"/>
      <c r="I7" s="35"/>
    </row>
    <row r="8" spans="1:9" ht="14.1" customHeight="1">
      <c r="A8" s="1" t="s">
        <v>23</v>
      </c>
      <c r="B8" s="22" t="s">
        <v>24</v>
      </c>
      <c r="C8" s="23" t="s">
        <v>25</v>
      </c>
      <c r="D8" s="23" t="s">
        <v>26</v>
      </c>
      <c r="E8" s="22" t="s">
        <v>27</v>
      </c>
      <c r="F8" s="67" t="s">
        <v>28</v>
      </c>
      <c r="G8" s="23" t="s">
        <v>29</v>
      </c>
      <c r="H8" s="34"/>
      <c r="I8" s="34"/>
    </row>
    <row r="9" spans="1:9" ht="14.1" customHeight="1">
      <c r="A9" s="1" t="s">
        <v>30</v>
      </c>
      <c r="B9" s="22" t="s">
        <v>31</v>
      </c>
      <c r="C9" s="23">
        <v>3</v>
      </c>
      <c r="D9" s="23">
        <v>3</v>
      </c>
      <c r="E9" s="22">
        <v>3</v>
      </c>
      <c r="F9" s="67">
        <v>5</v>
      </c>
      <c r="G9" s="23">
        <v>3</v>
      </c>
      <c r="H9" s="34"/>
      <c r="I9" s="34"/>
    </row>
    <row r="10" spans="1:9" ht="14.1" customHeight="1">
      <c r="A10" s="1" t="s">
        <v>32</v>
      </c>
      <c r="B10" s="22" t="s">
        <v>33</v>
      </c>
      <c r="C10" s="23" t="s">
        <v>34</v>
      </c>
      <c r="D10" s="23" t="s">
        <v>33</v>
      </c>
      <c r="E10" s="22" t="s">
        <v>33</v>
      </c>
      <c r="F10" s="67" t="s">
        <v>33</v>
      </c>
      <c r="G10" s="23" t="s">
        <v>34</v>
      </c>
      <c r="H10" s="34"/>
      <c r="I10" s="34"/>
    </row>
    <row r="11" spans="1:9" ht="14.1" customHeight="1">
      <c r="A11" s="1" t="s">
        <v>35</v>
      </c>
      <c r="B11" s="52" t="s">
        <v>36</v>
      </c>
      <c r="C11" s="53" t="s">
        <v>37</v>
      </c>
      <c r="D11" s="53" t="s">
        <v>38</v>
      </c>
      <c r="E11" s="52" t="s">
        <v>39</v>
      </c>
      <c r="F11" s="68" t="s">
        <v>40</v>
      </c>
      <c r="G11" s="53" t="s">
        <v>37</v>
      </c>
      <c r="H11" s="34"/>
      <c r="I11" s="34"/>
    </row>
    <row r="12" spans="1:9" ht="14.1" customHeight="1">
      <c r="A12" s="1" t="s">
        <v>41</v>
      </c>
      <c r="B12" s="22" t="s">
        <v>42</v>
      </c>
      <c r="C12" s="23">
        <v>1500</v>
      </c>
      <c r="D12" s="23">
        <v>1500</v>
      </c>
      <c r="E12" s="22">
        <v>540</v>
      </c>
      <c r="F12" s="67">
        <v>900</v>
      </c>
      <c r="G12" s="23">
        <v>2100</v>
      </c>
      <c r="H12" s="34"/>
      <c r="I12" s="34"/>
    </row>
    <row r="13" spans="1:9" ht="14.1" customHeight="1">
      <c r="A13" s="1" t="s">
        <v>43</v>
      </c>
      <c r="B13" s="22">
        <v>180</v>
      </c>
      <c r="C13" s="23">
        <v>500</v>
      </c>
      <c r="D13" s="23">
        <v>500</v>
      </c>
      <c r="E13" s="22">
        <v>180</v>
      </c>
      <c r="F13" s="67">
        <v>180</v>
      </c>
      <c r="G13" s="23">
        <v>7</v>
      </c>
      <c r="H13" s="34"/>
      <c r="I13" s="34"/>
    </row>
    <row r="14" spans="1:9" ht="14.1" customHeight="1">
      <c r="A14" s="1" t="s">
        <v>32</v>
      </c>
      <c r="B14" s="22" t="s">
        <v>33</v>
      </c>
      <c r="C14" s="23"/>
      <c r="D14" s="23"/>
      <c r="E14" s="22" t="s">
        <v>33</v>
      </c>
      <c r="F14" s="67"/>
      <c r="G14" s="23"/>
      <c r="H14" s="34"/>
      <c r="I14" s="34"/>
    </row>
    <row r="15" spans="1:9" ht="14.1" customHeight="1">
      <c r="A15" s="1" t="s">
        <v>35</v>
      </c>
      <c r="B15" s="52" t="s">
        <v>40</v>
      </c>
      <c r="C15" s="23"/>
      <c r="D15" s="23"/>
      <c r="E15" s="52" t="s">
        <v>40</v>
      </c>
      <c r="F15" s="68"/>
      <c r="G15" s="23"/>
      <c r="H15" s="34"/>
      <c r="I15" s="34"/>
    </row>
    <row r="16" spans="1:9" ht="14.1" customHeight="1">
      <c r="A16" s="1" t="s">
        <v>41</v>
      </c>
      <c r="B16" s="22" t="s">
        <v>42</v>
      </c>
      <c r="C16" s="23"/>
      <c r="D16" s="23"/>
      <c r="E16" s="22">
        <v>540</v>
      </c>
      <c r="F16" s="87" t="s">
        <v>44</v>
      </c>
      <c r="G16" s="23"/>
      <c r="H16" s="34"/>
      <c r="I16" s="34"/>
    </row>
    <row r="17" spans="1:9" ht="14.1" customHeight="1">
      <c r="A17" s="1" t="s">
        <v>43</v>
      </c>
      <c r="B17" s="22">
        <v>180</v>
      </c>
      <c r="C17" s="23"/>
      <c r="D17" s="23"/>
      <c r="E17" s="22">
        <v>180</v>
      </c>
      <c r="F17" s="67"/>
      <c r="G17" s="23"/>
      <c r="H17" s="34"/>
      <c r="I17" s="34"/>
    </row>
    <row r="18" spans="1:9" ht="14.1" customHeight="1">
      <c r="A18" s="1" t="s">
        <v>45</v>
      </c>
      <c r="B18" s="22" t="s">
        <v>46</v>
      </c>
      <c r="C18" s="23" t="s">
        <v>47</v>
      </c>
      <c r="D18" s="23" t="s">
        <v>47</v>
      </c>
      <c r="E18" s="22" t="s">
        <v>46</v>
      </c>
      <c r="F18" s="67" t="s">
        <v>46</v>
      </c>
      <c r="G18" s="23" t="s">
        <v>47</v>
      </c>
      <c r="H18" s="34"/>
      <c r="I18" s="34"/>
    </row>
    <row r="19" spans="1:9" ht="14.1" customHeight="1">
      <c r="A19" s="1" t="s">
        <v>48</v>
      </c>
      <c r="B19" s="22" t="s">
        <v>49</v>
      </c>
      <c r="C19" s="23" t="s">
        <v>50</v>
      </c>
      <c r="D19" s="23" t="s">
        <v>51</v>
      </c>
      <c r="E19" s="22" t="s">
        <v>49</v>
      </c>
      <c r="F19" s="67" t="s">
        <v>49</v>
      </c>
      <c r="G19" s="23" t="s">
        <v>50</v>
      </c>
      <c r="H19" s="34"/>
      <c r="I19" s="34"/>
    </row>
    <row r="20" spans="1:9" ht="14.1" customHeight="1">
      <c r="A20" s="1" t="s">
        <v>52</v>
      </c>
      <c r="B20" s="22" t="s">
        <v>53</v>
      </c>
      <c r="C20" s="23" t="s">
        <v>54</v>
      </c>
      <c r="D20" s="23" t="s">
        <v>54</v>
      </c>
      <c r="E20" s="22" t="s">
        <v>54</v>
      </c>
      <c r="F20" s="67" t="s">
        <v>54</v>
      </c>
      <c r="G20" s="23" t="s">
        <v>53</v>
      </c>
      <c r="H20" s="34"/>
      <c r="I20" s="34"/>
    </row>
    <row r="21" spans="1:9" ht="14.1" customHeight="1">
      <c r="A21" s="1" t="s">
        <v>55</v>
      </c>
      <c r="B21" s="22" t="s">
        <v>56</v>
      </c>
      <c r="C21" s="23" t="s">
        <v>57</v>
      </c>
      <c r="D21" s="23" t="s">
        <v>57</v>
      </c>
      <c r="E21" s="22" t="s">
        <v>56</v>
      </c>
      <c r="F21" s="67" t="s">
        <v>56</v>
      </c>
      <c r="G21" s="23" t="s">
        <v>57</v>
      </c>
      <c r="H21" s="34"/>
      <c r="I21" s="34"/>
    </row>
    <row r="22" spans="1:9" ht="14.1" customHeight="1">
      <c r="A22" s="1" t="s">
        <v>58</v>
      </c>
      <c r="B22" s="22" t="s">
        <v>59</v>
      </c>
      <c r="C22" s="23" t="s">
        <v>60</v>
      </c>
      <c r="D22" s="23" t="s">
        <v>60</v>
      </c>
      <c r="E22" s="22" t="s">
        <v>59</v>
      </c>
      <c r="F22" s="67" t="s">
        <v>59</v>
      </c>
      <c r="G22" s="23" t="s">
        <v>60</v>
      </c>
      <c r="H22" s="34"/>
      <c r="I22" s="34"/>
    </row>
    <row r="23" spans="1:9" ht="14.1" customHeight="1">
      <c r="A23" s="12" t="s">
        <v>61</v>
      </c>
      <c r="B23" s="17"/>
      <c r="C23" s="18"/>
      <c r="D23" s="18"/>
      <c r="E23" s="17"/>
      <c r="F23" s="17"/>
      <c r="G23" s="18"/>
      <c r="H23" s="34"/>
      <c r="I23" s="34"/>
    </row>
    <row r="24" spans="1:9" ht="14.1" customHeight="1">
      <c r="A24" s="1" t="s">
        <v>62</v>
      </c>
      <c r="B24" s="22" t="s">
        <v>63</v>
      </c>
      <c r="C24" s="23" t="s">
        <v>64</v>
      </c>
      <c r="D24" s="23" t="s">
        <v>64</v>
      </c>
      <c r="E24" s="22" t="s">
        <v>63</v>
      </c>
      <c r="F24" s="67" t="s">
        <v>63</v>
      </c>
      <c r="G24" s="23" t="s">
        <v>64</v>
      </c>
      <c r="H24" s="34"/>
      <c r="I24" s="34"/>
    </row>
    <row r="25" spans="1:9" ht="14.1" customHeight="1">
      <c r="A25" s="1" t="s">
        <v>58</v>
      </c>
      <c r="B25" s="22" t="s">
        <v>65</v>
      </c>
      <c r="C25" s="23" t="s">
        <v>64</v>
      </c>
      <c r="D25" s="23" t="s">
        <v>64</v>
      </c>
      <c r="E25" s="22" t="s">
        <v>65</v>
      </c>
      <c r="F25" s="67" t="s">
        <v>65</v>
      </c>
      <c r="G25" s="23" t="s">
        <v>64</v>
      </c>
      <c r="H25" s="34"/>
      <c r="I25" s="34"/>
    </row>
    <row r="26" spans="1:9" ht="14.1" customHeight="1">
      <c r="A26" s="1" t="s">
        <v>66</v>
      </c>
      <c r="B26" s="22"/>
      <c r="C26" s="23"/>
      <c r="D26" s="23"/>
      <c r="E26" s="22"/>
      <c r="F26" s="67"/>
      <c r="G26" s="23"/>
      <c r="H26" s="34"/>
      <c r="I26" s="34"/>
    </row>
    <row r="27" spans="1:9" ht="14.1" customHeight="1">
      <c r="A27" s="1" t="s">
        <v>67</v>
      </c>
      <c r="B27" s="22" t="s">
        <v>68</v>
      </c>
      <c r="C27" s="23" t="s">
        <v>68</v>
      </c>
      <c r="D27" s="23" t="s">
        <v>68</v>
      </c>
      <c r="E27" s="22" t="s">
        <v>68</v>
      </c>
      <c r="F27" s="67" t="s">
        <v>68</v>
      </c>
      <c r="G27" s="23" t="s">
        <v>68</v>
      </c>
      <c r="H27" s="34"/>
      <c r="I27" s="34"/>
    </row>
    <row r="28" spans="1:9" ht="14.1" customHeight="1">
      <c r="A28" s="1" t="s">
        <v>69</v>
      </c>
      <c r="B28" s="22"/>
      <c r="C28" s="23"/>
      <c r="D28" s="23"/>
      <c r="E28" s="22"/>
      <c r="F28" s="67"/>
      <c r="G28" s="23"/>
      <c r="H28" s="34"/>
      <c r="I28" s="34"/>
    </row>
    <row r="29" spans="1:9" s="13" customFormat="1" ht="14.1" customHeight="1">
      <c r="A29" s="1" t="s">
        <v>70</v>
      </c>
      <c r="B29" s="22"/>
      <c r="C29" s="23"/>
      <c r="D29" s="23"/>
      <c r="E29" s="22"/>
      <c r="F29" s="67"/>
      <c r="G29" s="23"/>
      <c r="H29" s="34"/>
      <c r="I29" s="34"/>
    </row>
    <row r="30" spans="1:9" ht="14.1" customHeight="1">
      <c r="A30" s="1" t="s">
        <v>71</v>
      </c>
      <c r="B30" s="22" t="s">
        <v>72</v>
      </c>
      <c r="C30" s="23" t="s">
        <v>68</v>
      </c>
      <c r="D30" s="23" t="s">
        <v>68</v>
      </c>
      <c r="E30" s="22" t="s">
        <v>72</v>
      </c>
      <c r="F30" s="67" t="s">
        <v>72</v>
      </c>
      <c r="G30" s="23" t="s">
        <v>68</v>
      </c>
      <c r="H30" s="34"/>
      <c r="I30" s="34"/>
    </row>
    <row r="31" spans="1:9" ht="52.15" customHeight="1">
      <c r="A31" s="1" t="s">
        <v>73</v>
      </c>
      <c r="B31" s="40" t="s">
        <v>74</v>
      </c>
      <c r="C31" s="41" t="s">
        <v>75</v>
      </c>
      <c r="D31" s="41" t="s">
        <v>76</v>
      </c>
      <c r="E31" s="40" t="s">
        <v>77</v>
      </c>
      <c r="F31" s="69" t="s">
        <v>78</v>
      </c>
      <c r="G31" s="41" t="s">
        <v>75</v>
      </c>
      <c r="H31" s="34"/>
      <c r="I31" s="34"/>
    </row>
    <row r="32" spans="1:9" ht="14.1" customHeight="1">
      <c r="A32" s="12" t="s">
        <v>79</v>
      </c>
      <c r="B32" s="17"/>
      <c r="C32" s="18"/>
      <c r="D32" s="18"/>
      <c r="E32" s="17"/>
      <c r="F32" s="17"/>
      <c r="G32" s="18"/>
      <c r="H32" s="34"/>
      <c r="I32" s="34"/>
    </row>
    <row r="33" spans="1:9" ht="14.1" customHeight="1">
      <c r="A33" s="1" t="s">
        <v>80</v>
      </c>
      <c r="B33" s="22" t="s">
        <v>81</v>
      </c>
      <c r="C33" s="23" t="str">
        <f>C11</f>
        <v>0.5 cm</v>
      </c>
      <c r="D33" s="23" t="str">
        <f>D11</f>
        <v>CTV</v>
      </c>
      <c r="E33" s="22" t="s">
        <v>82</v>
      </c>
      <c r="F33" s="67" t="s">
        <v>40</v>
      </c>
      <c r="G33" s="23" t="str">
        <f>G11</f>
        <v>0.5 cm</v>
      </c>
      <c r="H33" s="34"/>
      <c r="I33" s="34"/>
    </row>
    <row r="34" spans="1:9" ht="14.1" customHeight="1">
      <c r="A34" s="1" t="s">
        <v>83</v>
      </c>
      <c r="B34" s="24">
        <v>0.93</v>
      </c>
      <c r="C34" s="25" t="s">
        <v>64</v>
      </c>
      <c r="D34" s="25" t="s">
        <v>64</v>
      </c>
      <c r="E34" s="24">
        <v>0.9</v>
      </c>
      <c r="F34" s="70">
        <v>0.9</v>
      </c>
      <c r="G34" s="25" t="s">
        <v>64</v>
      </c>
      <c r="H34" s="34"/>
      <c r="I34" s="34"/>
    </row>
    <row r="35" spans="1:9" ht="14.1" customHeight="1">
      <c r="A35" s="1" t="s">
        <v>84</v>
      </c>
      <c r="B35" s="24">
        <v>1.1000000000000001</v>
      </c>
      <c r="C35" s="25" t="s">
        <v>64</v>
      </c>
      <c r="D35" s="25" t="s">
        <v>64</v>
      </c>
      <c r="E35" s="24">
        <v>1.2</v>
      </c>
      <c r="F35" s="70">
        <v>1.2</v>
      </c>
      <c r="G35" s="25" t="s">
        <v>64</v>
      </c>
      <c r="H35" s="34"/>
      <c r="I35" s="34"/>
    </row>
    <row r="36" spans="1:9" ht="14.1" customHeight="1">
      <c r="A36" s="4" t="s">
        <v>85</v>
      </c>
      <c r="B36" s="24">
        <v>1</v>
      </c>
      <c r="C36" s="25" t="s">
        <v>64</v>
      </c>
      <c r="D36" s="25" t="s">
        <v>64</v>
      </c>
      <c r="E36" s="24">
        <v>1</v>
      </c>
      <c r="F36" s="70">
        <v>1</v>
      </c>
      <c r="G36" s="25" t="s">
        <v>64</v>
      </c>
      <c r="H36" s="34"/>
      <c r="I36" s="34"/>
    </row>
    <row r="37" spans="1:9" ht="14.1" customHeight="1">
      <c r="A37" s="4" t="s">
        <v>86</v>
      </c>
      <c r="B37" s="24"/>
      <c r="C37" s="59">
        <v>1</v>
      </c>
      <c r="D37" s="59">
        <v>1</v>
      </c>
      <c r="E37" s="58"/>
      <c r="F37" s="98"/>
      <c r="G37" s="59"/>
      <c r="H37" s="34"/>
      <c r="I37" s="34"/>
    </row>
    <row r="38" spans="1:9" ht="14.1" customHeight="1">
      <c r="A38" s="14" t="s">
        <v>87</v>
      </c>
      <c r="B38" s="19"/>
      <c r="C38" s="20"/>
      <c r="D38" s="20"/>
      <c r="E38" s="19"/>
      <c r="F38" s="19"/>
      <c r="G38" s="20"/>
      <c r="H38" s="34"/>
      <c r="I38" s="34"/>
    </row>
    <row r="39" spans="1:9" ht="14.1" customHeight="1">
      <c r="A39" s="10" t="s">
        <v>88</v>
      </c>
      <c r="B39" s="29" t="s">
        <v>89</v>
      </c>
      <c r="C39" s="43" t="s">
        <v>90</v>
      </c>
      <c r="D39" s="43" t="s">
        <v>90</v>
      </c>
      <c r="E39" s="29" t="s">
        <v>89</v>
      </c>
      <c r="F39" s="71" t="s">
        <v>89</v>
      </c>
      <c r="G39" s="43" t="s">
        <v>90</v>
      </c>
      <c r="H39" s="36"/>
      <c r="I39" s="36"/>
    </row>
    <row r="40" spans="1:9" ht="14.1" customHeight="1">
      <c r="A40" s="3" t="s">
        <v>91</v>
      </c>
      <c r="B40" s="27" t="s">
        <v>89</v>
      </c>
      <c r="C40" s="43" t="s">
        <v>90</v>
      </c>
      <c r="D40" s="43" t="s">
        <v>90</v>
      </c>
      <c r="E40" s="27" t="s">
        <v>89</v>
      </c>
      <c r="F40" s="72" t="s">
        <v>89</v>
      </c>
      <c r="G40" s="43" t="s">
        <v>90</v>
      </c>
      <c r="H40" s="34"/>
      <c r="I40" s="34"/>
    </row>
    <row r="41" spans="1:9" s="13" customFormat="1" ht="14.1" customHeight="1">
      <c r="A41" s="1" t="s">
        <v>92</v>
      </c>
      <c r="B41" s="31"/>
      <c r="C41" s="43" t="s">
        <v>90</v>
      </c>
      <c r="D41" s="43" t="s">
        <v>90</v>
      </c>
      <c r="E41" s="31"/>
      <c r="F41" s="73"/>
      <c r="G41" s="43" t="s">
        <v>90</v>
      </c>
      <c r="H41" s="37"/>
      <c r="I41" s="37"/>
    </row>
    <row r="42" spans="1:9" s="9" customFormat="1" ht="14.1" customHeight="1">
      <c r="A42" s="1" t="s">
        <v>93</v>
      </c>
      <c r="B42" s="31"/>
      <c r="C42" s="43" t="s">
        <v>90</v>
      </c>
      <c r="D42" s="43" t="s">
        <v>90</v>
      </c>
      <c r="E42" s="31"/>
      <c r="F42" s="73"/>
      <c r="G42" s="43" t="s">
        <v>90</v>
      </c>
      <c r="H42" s="38"/>
      <c r="I42" s="38"/>
    </row>
    <row r="43" spans="1:9" s="46" customFormat="1" ht="14.1" customHeight="1" thickBot="1">
      <c r="A43" s="60" t="s">
        <v>94</v>
      </c>
      <c r="B43" s="79" t="s">
        <v>95</v>
      </c>
      <c r="C43" s="82" t="s">
        <v>90</v>
      </c>
      <c r="D43" s="82" t="s">
        <v>90</v>
      </c>
      <c r="E43" s="79" t="s">
        <v>95</v>
      </c>
      <c r="F43" s="74" t="s">
        <v>95</v>
      </c>
      <c r="G43" s="82" t="s">
        <v>90</v>
      </c>
      <c r="H43" s="45"/>
      <c r="I43" s="45"/>
    </row>
    <row r="44" spans="1:9" s="44" customFormat="1" ht="14.45" thickTop="1">
      <c r="A44" s="61" t="s">
        <v>88</v>
      </c>
      <c r="B44" s="29" t="s">
        <v>96</v>
      </c>
      <c r="C44" s="30" t="s">
        <v>96</v>
      </c>
      <c r="D44" s="30" t="s">
        <v>96</v>
      </c>
      <c r="E44" s="29" t="s">
        <v>96</v>
      </c>
      <c r="F44" s="71" t="s">
        <v>96</v>
      </c>
      <c r="G44" s="30" t="s">
        <v>96</v>
      </c>
      <c r="H44" s="39"/>
      <c r="I44" s="39"/>
    </row>
    <row r="45" spans="1:9">
      <c r="A45" s="62" t="s">
        <v>91</v>
      </c>
      <c r="B45" s="27" t="s">
        <v>96</v>
      </c>
      <c r="C45" s="28" t="s">
        <v>96</v>
      </c>
      <c r="D45" s="28" t="s">
        <v>96</v>
      </c>
      <c r="E45" s="27" t="s">
        <v>96</v>
      </c>
      <c r="F45" s="72" t="s">
        <v>96</v>
      </c>
      <c r="G45" s="28" t="s">
        <v>96</v>
      </c>
    </row>
    <row r="46" spans="1:9">
      <c r="A46" s="63" t="s">
        <v>92</v>
      </c>
      <c r="B46" s="31"/>
      <c r="C46" s="91">
        <v>370</v>
      </c>
      <c r="D46" s="91">
        <v>370</v>
      </c>
      <c r="E46" s="31"/>
      <c r="F46" s="73"/>
      <c r="G46" s="91">
        <v>370</v>
      </c>
    </row>
    <row r="47" spans="1:9">
      <c r="A47" s="63" t="s">
        <v>93</v>
      </c>
      <c r="B47" s="31"/>
      <c r="C47" s="43" t="s">
        <v>90</v>
      </c>
      <c r="D47" s="43" t="s">
        <v>90</v>
      </c>
      <c r="E47" s="31"/>
      <c r="F47" s="73"/>
      <c r="G47" s="43" t="s">
        <v>90</v>
      </c>
    </row>
    <row r="48" spans="1:9">
      <c r="A48" s="64" t="s">
        <v>97</v>
      </c>
      <c r="B48" s="31"/>
      <c r="C48" s="90" t="s">
        <v>98</v>
      </c>
      <c r="D48" s="90" t="s">
        <v>98</v>
      </c>
      <c r="E48" s="31"/>
      <c r="F48" s="73"/>
      <c r="G48" s="90" t="s">
        <v>98</v>
      </c>
    </row>
    <row r="49" spans="1:9">
      <c r="A49" s="64" t="s">
        <v>94</v>
      </c>
      <c r="B49" s="80" t="s">
        <v>99</v>
      </c>
      <c r="C49" s="83"/>
      <c r="D49" s="83"/>
      <c r="E49" s="80" t="s">
        <v>99</v>
      </c>
      <c r="F49" s="75" t="s">
        <v>99</v>
      </c>
      <c r="G49" s="83"/>
      <c r="H49" s="183"/>
      <c r="I49" s="183"/>
    </row>
    <row r="50" spans="1:9" s="46" customFormat="1" ht="14.45" thickBot="1">
      <c r="A50" s="63" t="s">
        <v>100</v>
      </c>
      <c r="B50" s="80">
        <v>0.35</v>
      </c>
      <c r="C50" s="83" t="s">
        <v>90</v>
      </c>
      <c r="D50" s="83" t="s">
        <v>90</v>
      </c>
      <c r="E50" s="80">
        <v>0.35</v>
      </c>
      <c r="F50" s="75">
        <v>0.35</v>
      </c>
      <c r="G50" s="83" t="s">
        <v>90</v>
      </c>
      <c r="H50" s="184"/>
      <c r="I50" s="184"/>
    </row>
    <row r="51" spans="1:9" s="44" customFormat="1" ht="15" thickTop="1" thickBot="1">
      <c r="A51" s="60" t="s">
        <v>101</v>
      </c>
      <c r="B51" s="79">
        <v>0.35</v>
      </c>
      <c r="C51" s="96" t="s">
        <v>90</v>
      </c>
      <c r="D51" s="96" t="s">
        <v>90</v>
      </c>
      <c r="E51" s="79">
        <v>0.35</v>
      </c>
      <c r="F51" s="74">
        <v>0.35</v>
      </c>
      <c r="G51" s="96" t="s">
        <v>90</v>
      </c>
      <c r="H51" s="39"/>
      <c r="I51" s="39"/>
    </row>
    <row r="52" spans="1:9" ht="14.45" thickTop="1">
      <c r="A52" s="61" t="s">
        <v>88</v>
      </c>
      <c r="B52" s="29" t="s">
        <v>102</v>
      </c>
      <c r="C52" s="30" t="s">
        <v>102</v>
      </c>
      <c r="D52" s="30" t="s">
        <v>102</v>
      </c>
      <c r="E52" s="29" t="s">
        <v>102</v>
      </c>
      <c r="F52" s="71" t="s">
        <v>102</v>
      </c>
      <c r="G52" s="30" t="s">
        <v>102</v>
      </c>
    </row>
    <row r="53" spans="1:9">
      <c r="A53" s="62" t="s">
        <v>91</v>
      </c>
      <c r="B53" s="27" t="s">
        <v>102</v>
      </c>
      <c r="C53" s="28" t="s">
        <v>102</v>
      </c>
      <c r="D53" s="28" t="s">
        <v>102</v>
      </c>
      <c r="E53" s="27" t="s">
        <v>102</v>
      </c>
      <c r="F53" s="72" t="s">
        <v>102</v>
      </c>
      <c r="G53" s="28" t="s">
        <v>102</v>
      </c>
    </row>
    <row r="54" spans="1:9">
      <c r="A54" s="63" t="s">
        <v>92</v>
      </c>
      <c r="B54" s="31"/>
      <c r="C54" s="91">
        <v>370</v>
      </c>
      <c r="D54" s="91">
        <v>370</v>
      </c>
      <c r="E54" s="31"/>
      <c r="F54" s="73"/>
      <c r="G54" s="91">
        <v>370</v>
      </c>
    </row>
    <row r="55" spans="1:9">
      <c r="A55" s="63" t="s">
        <v>93</v>
      </c>
      <c r="B55" s="31"/>
      <c r="C55" s="43" t="s">
        <v>90</v>
      </c>
      <c r="D55" s="43" t="s">
        <v>90</v>
      </c>
      <c r="E55" s="31"/>
      <c r="F55" s="73"/>
      <c r="G55" s="43" t="s">
        <v>90</v>
      </c>
    </row>
    <row r="56" spans="1:9">
      <c r="A56" s="64" t="s">
        <v>97</v>
      </c>
      <c r="B56" s="31"/>
      <c r="C56" s="90" t="s">
        <v>103</v>
      </c>
      <c r="D56" s="90" t="s">
        <v>103</v>
      </c>
      <c r="E56" s="31"/>
      <c r="F56" s="73"/>
      <c r="G56" s="90" t="s">
        <v>103</v>
      </c>
      <c r="H56" s="183"/>
      <c r="I56" s="183"/>
    </row>
    <row r="57" spans="1:9" s="46" customFormat="1" ht="14.45" thickBot="1">
      <c r="A57" s="64" t="s">
        <v>94</v>
      </c>
      <c r="B57" s="80">
        <v>0.8</v>
      </c>
      <c r="C57" s="43" t="s">
        <v>90</v>
      </c>
      <c r="D57" s="43" t="s">
        <v>90</v>
      </c>
      <c r="E57" s="80">
        <v>0.8</v>
      </c>
      <c r="F57" s="75">
        <v>0.8</v>
      </c>
      <c r="G57" s="43" t="s">
        <v>90</v>
      </c>
      <c r="H57" s="184"/>
      <c r="I57" s="184"/>
    </row>
    <row r="58" spans="1:9" s="44" customFormat="1" ht="14.45" thickTop="1">
      <c r="A58" s="63" t="s">
        <v>100</v>
      </c>
      <c r="B58" s="80">
        <v>0.6</v>
      </c>
      <c r="C58" s="43" t="s">
        <v>90</v>
      </c>
      <c r="D58" s="43" t="s">
        <v>90</v>
      </c>
      <c r="E58" s="80">
        <v>0.6</v>
      </c>
      <c r="F58" s="75">
        <v>0.6</v>
      </c>
      <c r="G58" s="43" t="s">
        <v>90</v>
      </c>
      <c r="H58" s="39"/>
      <c r="I58" s="39"/>
    </row>
    <row r="59" spans="1:9" ht="14.45" thickBot="1">
      <c r="A59" s="60" t="s">
        <v>101</v>
      </c>
      <c r="B59" s="79">
        <v>0.35</v>
      </c>
      <c r="C59" s="84" t="s">
        <v>90</v>
      </c>
      <c r="D59" s="84" t="s">
        <v>90</v>
      </c>
      <c r="E59" s="79">
        <v>0.35</v>
      </c>
      <c r="F59" s="74">
        <v>0.35</v>
      </c>
      <c r="G59" s="84" t="s">
        <v>90</v>
      </c>
    </row>
    <row r="60" spans="1:9" ht="14.45" thickTop="1">
      <c r="A60" s="61" t="s">
        <v>88</v>
      </c>
      <c r="B60" s="88" t="s">
        <v>104</v>
      </c>
      <c r="C60" s="30" t="s">
        <v>104</v>
      </c>
      <c r="D60" s="30" t="s">
        <v>104</v>
      </c>
      <c r="E60" s="88" t="s">
        <v>104</v>
      </c>
      <c r="F60" s="89" t="s">
        <v>104</v>
      </c>
      <c r="G60" s="30" t="s">
        <v>104</v>
      </c>
    </row>
    <row r="61" spans="1:9" s="50" customFormat="1" ht="14.45" thickBot="1">
      <c r="A61" s="61" t="s">
        <v>91</v>
      </c>
      <c r="B61" s="51" t="s">
        <v>104</v>
      </c>
      <c r="C61" s="28" t="s">
        <v>104</v>
      </c>
      <c r="D61" s="28" t="s">
        <v>104</v>
      </c>
      <c r="E61" s="51" t="s">
        <v>104</v>
      </c>
      <c r="F61" s="76" t="s">
        <v>104</v>
      </c>
      <c r="G61" s="28" t="s">
        <v>104</v>
      </c>
      <c r="H61" s="49"/>
      <c r="I61" s="49"/>
    </row>
    <row r="62" spans="1:9" s="44" customFormat="1">
      <c r="A62" s="62" t="s">
        <v>105</v>
      </c>
      <c r="B62" s="27"/>
      <c r="C62" s="26"/>
      <c r="D62" s="26"/>
      <c r="E62" s="27"/>
      <c r="F62" s="72"/>
      <c r="G62" s="26"/>
      <c r="H62" s="39"/>
      <c r="I62" s="39"/>
    </row>
    <row r="63" spans="1:9">
      <c r="A63" s="92" t="s">
        <v>97</v>
      </c>
      <c r="B63" s="93"/>
      <c r="C63" s="95" t="s">
        <v>103</v>
      </c>
      <c r="D63" s="95" t="s">
        <v>103</v>
      </c>
      <c r="E63" s="93"/>
      <c r="F63" s="94"/>
      <c r="G63" s="95" t="s">
        <v>103</v>
      </c>
    </row>
    <row r="64" spans="1:9" ht="14.45" thickBot="1">
      <c r="A64" s="65" t="s">
        <v>94</v>
      </c>
      <c r="B64" s="81">
        <v>0.6</v>
      </c>
      <c r="C64" s="48"/>
      <c r="D64" s="48"/>
      <c r="E64" s="81">
        <v>0.6</v>
      </c>
      <c r="F64" s="77">
        <v>0.6</v>
      </c>
      <c r="G64" s="48"/>
    </row>
    <row r="65" spans="1:9" s="50" customFormat="1" ht="14.45" thickBot="1">
      <c r="A65" s="61" t="s">
        <v>88</v>
      </c>
      <c r="B65" s="88" t="s">
        <v>106</v>
      </c>
      <c r="C65" s="30"/>
      <c r="D65" s="30"/>
      <c r="E65" s="88" t="s">
        <v>106</v>
      </c>
      <c r="F65" s="89" t="s">
        <v>106</v>
      </c>
      <c r="G65" s="30"/>
      <c r="H65" s="49"/>
      <c r="I65" s="49"/>
    </row>
    <row r="66" spans="1:9" s="44" customFormat="1">
      <c r="A66" s="61" t="s">
        <v>91</v>
      </c>
      <c r="B66" s="51" t="s">
        <v>106</v>
      </c>
      <c r="C66" s="28"/>
      <c r="D66" s="28"/>
      <c r="E66" s="51" t="s">
        <v>106</v>
      </c>
      <c r="F66" s="76" t="s">
        <v>106</v>
      </c>
      <c r="G66" s="28"/>
      <c r="H66" s="39"/>
      <c r="I66" s="39"/>
    </row>
    <row r="67" spans="1:9">
      <c r="A67" s="62" t="s">
        <v>105</v>
      </c>
      <c r="B67" s="27" t="s">
        <v>107</v>
      </c>
      <c r="C67" s="26"/>
      <c r="D67" s="26"/>
      <c r="E67" s="27" t="s">
        <v>107</v>
      </c>
      <c r="F67" s="72" t="s">
        <v>107</v>
      </c>
      <c r="G67" s="26"/>
    </row>
    <row r="68" spans="1:9" ht="14.45" thickBot="1">
      <c r="A68" s="65" t="s">
        <v>108</v>
      </c>
      <c r="B68" s="81" t="s">
        <v>109</v>
      </c>
      <c r="C68" s="48"/>
      <c r="D68" s="48"/>
      <c r="E68" s="81" t="s">
        <v>109</v>
      </c>
      <c r="F68" s="77" t="s">
        <v>109</v>
      </c>
      <c r="G68" s="48"/>
    </row>
    <row r="69" spans="1:9" s="50" customFormat="1" ht="14.45" thickBot="1">
      <c r="A69" s="61" t="s">
        <v>88</v>
      </c>
      <c r="B69" s="88" t="s">
        <v>110</v>
      </c>
      <c r="C69" s="30"/>
      <c r="D69" s="30"/>
      <c r="E69" s="88" t="s">
        <v>110</v>
      </c>
      <c r="F69" s="89" t="s">
        <v>110</v>
      </c>
      <c r="G69" s="30"/>
      <c r="H69" s="49"/>
      <c r="I69" s="49"/>
    </row>
    <row r="70" spans="1:9" s="44" customFormat="1">
      <c r="A70" s="61" t="s">
        <v>91</v>
      </c>
      <c r="B70" s="51" t="s">
        <v>110</v>
      </c>
      <c r="C70" s="28"/>
      <c r="D70" s="28"/>
      <c r="E70" s="51" t="s">
        <v>110</v>
      </c>
      <c r="F70" s="76" t="s">
        <v>110</v>
      </c>
      <c r="G70" s="28"/>
      <c r="H70" s="39"/>
      <c r="I70" s="39"/>
    </row>
    <row r="71" spans="1:9">
      <c r="A71" s="62" t="s">
        <v>105</v>
      </c>
      <c r="B71" s="27"/>
      <c r="C71" s="26"/>
      <c r="D71" s="26"/>
      <c r="E71" s="27"/>
      <c r="F71" s="72"/>
      <c r="G71" s="26"/>
    </row>
    <row r="72" spans="1:9" ht="14.45" thickBot="1">
      <c r="A72" s="65" t="s">
        <v>111</v>
      </c>
      <c r="B72" s="81">
        <v>0.5</v>
      </c>
      <c r="C72" s="48"/>
      <c r="D72" s="48"/>
      <c r="E72" s="81">
        <v>0.5</v>
      </c>
      <c r="F72" s="77">
        <v>0.5</v>
      </c>
      <c r="G72" s="48"/>
    </row>
    <row r="73" spans="1:9" s="50" customFormat="1" ht="14.45" thickBot="1">
      <c r="A73" s="10" t="s">
        <v>88</v>
      </c>
      <c r="B73" s="88" t="s">
        <v>112</v>
      </c>
      <c r="C73" s="30"/>
      <c r="D73" s="30"/>
      <c r="E73" s="88" t="s">
        <v>112</v>
      </c>
      <c r="F73" s="89" t="s">
        <v>112</v>
      </c>
      <c r="G73" s="30"/>
      <c r="H73" s="49"/>
      <c r="I73" s="49"/>
    </row>
    <row r="74" spans="1:9" s="47" customFormat="1">
      <c r="A74" s="10" t="s">
        <v>91</v>
      </c>
      <c r="B74" s="51" t="s">
        <v>112</v>
      </c>
      <c r="C74" s="28"/>
      <c r="D74" s="28"/>
      <c r="E74" s="51" t="s">
        <v>112</v>
      </c>
      <c r="F74" s="76" t="s">
        <v>112</v>
      </c>
      <c r="G74" s="28"/>
      <c r="H74" s="39"/>
      <c r="I74" s="39"/>
    </row>
    <row r="75" spans="1:9">
      <c r="A75" s="3" t="s">
        <v>105</v>
      </c>
      <c r="B75" s="27"/>
      <c r="C75" s="26"/>
      <c r="D75" s="26"/>
      <c r="E75" s="27"/>
      <c r="F75" s="72"/>
      <c r="G75" s="26"/>
    </row>
    <row r="76" spans="1:9" ht="14.45" thickBot="1">
      <c r="A76" s="65" t="s">
        <v>113</v>
      </c>
      <c r="B76" s="81">
        <v>0.9</v>
      </c>
      <c r="C76" s="48"/>
      <c r="D76" s="48"/>
      <c r="E76" s="81">
        <v>0.9</v>
      </c>
      <c r="F76" s="77">
        <v>0.9</v>
      </c>
      <c r="G76" s="48"/>
    </row>
  </sheetData>
  <sheetProtection selectLockedCells="1"/>
  <mergeCells count="3">
    <mergeCell ref="A1:D1"/>
    <mergeCell ref="B2:C2"/>
    <mergeCell ref="G2:I2"/>
  </mergeCells>
  <conditionalFormatting sqref="D9">
    <cfRule type="expression" dxfId="154" priority="123">
      <formula>NOT(D$9=ROUNDDOWN(D$9,0))</formula>
    </cfRule>
  </conditionalFormatting>
  <conditionalFormatting sqref="H43:I43">
    <cfRule type="expression" dxfId="153" priority="121">
      <formula>ISBLANK(#REF!)</formula>
    </cfRule>
  </conditionalFormatting>
  <conditionalFormatting sqref="D9">
    <cfRule type="expression" dxfId="152" priority="118">
      <formula>NOT(D$9=ROUNDDOWN(D$9,0))</formula>
    </cfRule>
  </conditionalFormatting>
  <conditionalFormatting sqref="I9">
    <cfRule type="expression" dxfId="151" priority="115">
      <formula>NOT(I$9=ROUNDDOWN(I$9,0))</formula>
    </cfRule>
  </conditionalFormatting>
  <conditionalFormatting sqref="H9">
    <cfRule type="expression" dxfId="150" priority="116">
      <formula>NOT(H$9=ROUNDDOWN(H$9,0))</formula>
    </cfRule>
  </conditionalFormatting>
  <conditionalFormatting sqref="H1:I1">
    <cfRule type="expression" dxfId="149" priority="124">
      <formula>NOT(ISBLANK(#REF!))</formula>
    </cfRule>
  </conditionalFormatting>
  <conditionalFormatting sqref="C9">
    <cfRule type="expression" dxfId="148" priority="98">
      <formula>NOT(C$9=ROUNDDOWN(C$9,0))</formula>
    </cfRule>
  </conditionalFormatting>
  <conditionalFormatting sqref="B16">
    <cfRule type="expression" dxfId="147" priority="96">
      <formula>ISBLANK(B$16)</formula>
    </cfRule>
  </conditionalFormatting>
  <conditionalFormatting sqref="B9:C9">
    <cfRule type="expression" dxfId="146" priority="95">
      <formula>NOT(B$9=ROUNDDOWN(B$9,0))</formula>
    </cfRule>
  </conditionalFormatting>
  <conditionalFormatting sqref="B12">
    <cfRule type="expression" dxfId="145" priority="94">
      <formula>ISBLANK(B$16)</formula>
    </cfRule>
  </conditionalFormatting>
  <conditionalFormatting sqref="E16">
    <cfRule type="expression" dxfId="144" priority="77">
      <formula>ISBLANK(E$16)</formula>
    </cfRule>
  </conditionalFormatting>
  <conditionalFormatting sqref="E9">
    <cfRule type="expression" dxfId="143" priority="76">
      <formula>NOT(E$9=ROUNDDOWN(E$9,0))</formula>
    </cfRule>
  </conditionalFormatting>
  <conditionalFormatting sqref="E12">
    <cfRule type="expression" dxfId="142" priority="75">
      <formula>ISBLANK(E$16)</formula>
    </cfRule>
  </conditionalFormatting>
  <conditionalFormatting sqref="F9">
    <cfRule type="expression" dxfId="141" priority="62">
      <formula>NOT(F$9=ROUNDDOWN(F$9,0))</formula>
    </cfRule>
  </conditionalFormatting>
  <conditionalFormatting sqref="F12">
    <cfRule type="expression" dxfId="140" priority="61">
      <formula>ISBLANK(F$16)</formula>
    </cfRule>
  </conditionalFormatting>
  <conditionalFormatting sqref="B59 B52:B55 B73 B41:B49 B57">
    <cfRule type="expression" dxfId="139" priority="50">
      <formula>ISBLANK(B$20)</formula>
    </cfRule>
  </conditionalFormatting>
  <conditionalFormatting sqref="B58">
    <cfRule type="expression" dxfId="138" priority="49">
      <formula>ISBLANK(B$20)</formula>
    </cfRule>
  </conditionalFormatting>
  <conditionalFormatting sqref="B51">
    <cfRule type="expression" dxfId="137" priority="48">
      <formula>ISBLANK(B$20)</formula>
    </cfRule>
  </conditionalFormatting>
  <conditionalFormatting sqref="B50">
    <cfRule type="expression" dxfId="136" priority="47">
      <formula>ISBLANK(B$20)</formula>
    </cfRule>
  </conditionalFormatting>
  <conditionalFormatting sqref="B76">
    <cfRule type="expression" dxfId="135" priority="46">
      <formula>ISBLANK(B$20)</formula>
    </cfRule>
  </conditionalFormatting>
  <conditionalFormatting sqref="B64">
    <cfRule type="expression" dxfId="134" priority="44">
      <formula>ISBLANK(B$20)</formula>
    </cfRule>
  </conditionalFormatting>
  <conditionalFormatting sqref="B68">
    <cfRule type="expression" dxfId="133" priority="42">
      <formula>ISBLANK(B$20)</formula>
    </cfRule>
  </conditionalFormatting>
  <conditionalFormatting sqref="B60">
    <cfRule type="expression" dxfId="132" priority="45">
      <formula>ISBLANK(B$20)</formula>
    </cfRule>
  </conditionalFormatting>
  <conditionalFormatting sqref="B72">
    <cfRule type="expression" dxfId="131" priority="40">
      <formula>ISBLANK(B$20)</formula>
    </cfRule>
  </conditionalFormatting>
  <conditionalFormatting sqref="B65">
    <cfRule type="expression" dxfId="130" priority="43">
      <formula>ISBLANK(B$20)</formula>
    </cfRule>
  </conditionalFormatting>
  <conditionalFormatting sqref="B69">
    <cfRule type="expression" dxfId="129" priority="41">
      <formula>ISBLANK(B$20)</formula>
    </cfRule>
  </conditionalFormatting>
  <conditionalFormatting sqref="B56">
    <cfRule type="expression" dxfId="128" priority="39">
      <formula>ISBLANK(B$20)</formula>
    </cfRule>
  </conditionalFormatting>
  <conditionalFormatting sqref="E59 E52:E55 E73 E41:E49 E57">
    <cfRule type="expression" dxfId="127" priority="26">
      <formula>ISBLANK(E$20)</formula>
    </cfRule>
  </conditionalFormatting>
  <conditionalFormatting sqref="E58">
    <cfRule type="expression" dxfId="126" priority="25">
      <formula>ISBLANK(E$20)</formula>
    </cfRule>
  </conditionalFormatting>
  <conditionalFormatting sqref="E51">
    <cfRule type="expression" dxfId="125" priority="24">
      <formula>ISBLANK(E$20)</formula>
    </cfRule>
  </conditionalFormatting>
  <conditionalFormatting sqref="E50">
    <cfRule type="expression" dxfId="124" priority="23">
      <formula>ISBLANK(E$20)</formula>
    </cfRule>
  </conditionalFormatting>
  <conditionalFormatting sqref="E76">
    <cfRule type="expression" dxfId="123" priority="22">
      <formula>ISBLANK(E$20)</formula>
    </cfRule>
  </conditionalFormatting>
  <conditionalFormatting sqref="E64">
    <cfRule type="expression" dxfId="122" priority="20">
      <formula>ISBLANK(E$20)</formula>
    </cfRule>
  </conditionalFormatting>
  <conditionalFormatting sqref="E68">
    <cfRule type="expression" dxfId="121" priority="18">
      <formula>ISBLANK(E$20)</formula>
    </cfRule>
  </conditionalFormatting>
  <conditionalFormatting sqref="E60">
    <cfRule type="expression" dxfId="120" priority="21">
      <formula>ISBLANK(E$20)</formula>
    </cfRule>
  </conditionalFormatting>
  <conditionalFormatting sqref="E72">
    <cfRule type="expression" dxfId="119" priority="16">
      <formula>ISBLANK(E$20)</formula>
    </cfRule>
  </conditionalFormatting>
  <conditionalFormatting sqref="E65">
    <cfRule type="expression" dxfId="118" priority="19">
      <formula>ISBLANK(E$20)</formula>
    </cfRule>
  </conditionalFormatting>
  <conditionalFormatting sqref="E69">
    <cfRule type="expression" dxfId="117" priority="17">
      <formula>ISBLANK(E$20)</formula>
    </cfRule>
  </conditionalFormatting>
  <conditionalFormatting sqref="E56">
    <cfRule type="expression" dxfId="116" priority="15">
      <formula>ISBLANK(E$20)</formula>
    </cfRule>
  </conditionalFormatting>
  <conditionalFormatting sqref="F59 F52:F55 F73 F41:F49 F57">
    <cfRule type="expression" dxfId="115" priority="14">
      <formula>ISBLANK(F$20)</formula>
    </cfRule>
  </conditionalFormatting>
  <conditionalFormatting sqref="F58">
    <cfRule type="expression" dxfId="114" priority="13">
      <formula>ISBLANK(F$20)</formula>
    </cfRule>
  </conditionalFormatting>
  <conditionalFormatting sqref="F51">
    <cfRule type="expression" dxfId="113" priority="12">
      <formula>ISBLANK(F$20)</formula>
    </cfRule>
  </conditionalFormatting>
  <conditionalFormatting sqref="F50">
    <cfRule type="expression" dxfId="112" priority="11">
      <formula>ISBLANK(F$20)</formula>
    </cfRule>
  </conditionalFormatting>
  <conditionalFormatting sqref="F76">
    <cfRule type="expression" dxfId="111" priority="10">
      <formula>ISBLANK(F$20)</formula>
    </cfRule>
  </conditionalFormatting>
  <conditionalFormatting sqref="F64">
    <cfRule type="expression" dxfId="110" priority="8">
      <formula>ISBLANK(F$20)</formula>
    </cfRule>
  </conditionalFormatting>
  <conditionalFormatting sqref="F68">
    <cfRule type="expression" dxfId="109" priority="6">
      <formula>ISBLANK(F$20)</formula>
    </cfRule>
  </conditionalFormatting>
  <conditionalFormatting sqref="F60">
    <cfRule type="expression" dxfId="108" priority="9">
      <formula>ISBLANK(F$20)</formula>
    </cfRule>
  </conditionalFormatting>
  <conditionalFormatting sqref="F72">
    <cfRule type="expression" dxfId="107" priority="4">
      <formula>ISBLANK(F$20)</formula>
    </cfRule>
  </conditionalFormatting>
  <conditionalFormatting sqref="F65">
    <cfRule type="expression" dxfId="106" priority="7">
      <formula>ISBLANK(F$20)</formula>
    </cfRule>
  </conditionalFormatting>
  <conditionalFormatting sqref="F69">
    <cfRule type="expression" dxfId="105" priority="5">
      <formula>ISBLANK(F$20)</formula>
    </cfRule>
  </conditionalFormatting>
  <conditionalFormatting sqref="F56">
    <cfRule type="expression" dxfId="104" priority="3">
      <formula>ISBLANK(F$20)</formula>
    </cfRule>
  </conditionalFormatting>
  <conditionalFormatting sqref="G9">
    <cfRule type="expression" dxfId="103" priority="2">
      <formula>NOT(G$9=ROUNDDOWN(G$9,0))</formula>
    </cfRule>
  </conditionalFormatting>
  <conditionalFormatting sqref="G9">
    <cfRule type="expression" dxfId="102" priority="1">
      <formula>NOT(G$9=ROUNDDOWN(G$9,0))</formula>
    </cfRule>
  </conditionalFormatting>
  <conditionalFormatting sqref="A1">
    <cfRule type="expression" dxfId="101" priority="125">
      <formula>NOT(ISBLANK(#REF!))</formula>
    </cfRule>
  </conditionalFormatting>
  <dataValidations count="1">
    <dataValidation type="list" allowBlank="1" showInputMessage="1" showErrorMessage="1" sqref="B27:G27" xr:uid="{00000000-0002-0000-0100-000000000000}">
      <formula1>#REF!</formula1>
    </dataValidation>
  </dataValidations>
  <printOptions horizontalCentered="1"/>
  <pageMargins left="0.5" right="0.5" top="0.5" bottom="0.5" header="0.5" footer="0.5"/>
  <pageSetup orientation="portrait" horizontalDpi="4294967292" verticalDpi="4294967292" r:id="rId1"/>
  <headerFooter>
    <oddFooter>&amp;C&amp;"Calibri,Regular"&amp;K000000&amp;F</oddFooter>
  </headerFooter>
  <rowBreaks count="1" manualBreakCount="1">
    <brk id="40" max="16383" man="1"/>
  </rowBreaks>
  <colBreaks count="1" manualBreakCount="1">
    <brk id="6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6" tint="0.39997558519241921"/>
  </sheetPr>
  <dimension ref="A1:K92"/>
  <sheetViews>
    <sheetView topLeftCell="A44" zoomScale="110" zoomScaleNormal="110" zoomScalePageLayoutView="125" workbookViewId="0">
      <selection activeCell="E29" sqref="E29"/>
    </sheetView>
  </sheetViews>
  <sheetFormatPr defaultColWidth="13.75" defaultRowHeight="13.9"/>
  <cols>
    <col min="1" max="1" width="27.625" style="203" customWidth="1"/>
    <col min="2" max="2" width="22.5" style="255" customWidth="1"/>
    <col min="3" max="3" width="18" style="256" customWidth="1"/>
    <col min="4" max="4" width="12.5" style="307" customWidth="1"/>
    <col min="5" max="5" width="14" style="218" customWidth="1"/>
    <col min="6" max="6" width="12.75" style="218" customWidth="1"/>
    <col min="7" max="7" width="31.625" style="307" customWidth="1"/>
    <col min="8" max="8" width="13.75" style="242"/>
    <col min="9" max="9" width="9.75" style="203" customWidth="1"/>
    <col min="10" max="16384" width="13.75" style="203"/>
  </cols>
  <sheetData>
    <row r="1" spans="1:11" s="190" customFormat="1" ht="41.45">
      <c r="A1" s="185" t="s">
        <v>0</v>
      </c>
      <c r="B1" s="185" t="s">
        <v>114</v>
      </c>
      <c r="C1" s="186" t="s">
        <v>115</v>
      </c>
      <c r="D1" s="187" t="s">
        <v>116</v>
      </c>
      <c r="E1" s="188" t="s">
        <v>117</v>
      </c>
      <c r="F1" s="188" t="s">
        <v>118</v>
      </c>
      <c r="G1" s="289" t="s">
        <v>119</v>
      </c>
      <c r="H1" s="189"/>
    </row>
    <row r="2" spans="1:11" s="194" customFormat="1" ht="43.9" customHeight="1">
      <c r="A2" s="191"/>
      <c r="B2" s="283" t="s">
        <v>120</v>
      </c>
      <c r="C2" s="283" t="s">
        <v>121</v>
      </c>
      <c r="D2" s="290" t="s">
        <v>122</v>
      </c>
      <c r="E2" s="192" t="s">
        <v>123</v>
      </c>
      <c r="F2" s="192" t="s">
        <v>124</v>
      </c>
      <c r="G2" s="290" t="s">
        <v>125</v>
      </c>
      <c r="H2" s="193"/>
    </row>
    <row r="3" spans="1:11" s="200" customFormat="1" ht="70.900000000000006" customHeight="1">
      <c r="A3" s="195"/>
      <c r="B3" s="196" t="s">
        <v>4</v>
      </c>
      <c r="C3" s="197" t="s">
        <v>126</v>
      </c>
      <c r="D3" s="291" t="s">
        <v>127</v>
      </c>
      <c r="E3" s="188" t="s">
        <v>128</v>
      </c>
      <c r="F3" s="188" t="s">
        <v>129</v>
      </c>
      <c r="G3" s="291" t="s">
        <v>130</v>
      </c>
      <c r="H3" s="199"/>
    </row>
    <row r="4" spans="1:11" ht="14.1" customHeight="1">
      <c r="A4" s="201" t="s">
        <v>131</v>
      </c>
      <c r="B4" s="196" t="s">
        <v>132</v>
      </c>
      <c r="C4" s="197" t="s">
        <v>133</v>
      </c>
      <c r="D4" s="291" t="s">
        <v>134</v>
      </c>
      <c r="E4" s="198" t="s">
        <v>135</v>
      </c>
      <c r="F4" s="198" t="s">
        <v>136</v>
      </c>
      <c r="G4" s="291" t="s">
        <v>137</v>
      </c>
      <c r="H4" s="202"/>
    </row>
    <row r="5" spans="1:11" s="212" customFormat="1" ht="14.1" customHeight="1">
      <c r="A5" s="209" t="s">
        <v>18</v>
      </c>
      <c r="B5" s="210"/>
      <c r="C5" s="210"/>
      <c r="D5" s="292"/>
      <c r="E5" s="210"/>
      <c r="F5" s="210"/>
      <c r="G5" s="292"/>
      <c r="J5" s="207" t="s">
        <v>138</v>
      </c>
      <c r="K5" s="208" t="s">
        <v>139</v>
      </c>
    </row>
    <row r="6" spans="1:11" ht="14.1" customHeight="1">
      <c r="A6" s="203" t="s">
        <v>19</v>
      </c>
      <c r="B6" s="204" t="s">
        <v>140</v>
      </c>
      <c r="C6" s="205" t="s">
        <v>140</v>
      </c>
      <c r="D6" s="228" t="s">
        <v>140</v>
      </c>
      <c r="E6" s="206" t="s">
        <v>140</v>
      </c>
      <c r="F6" s="206" t="s">
        <v>140</v>
      </c>
      <c r="G6" s="228" t="s">
        <v>140</v>
      </c>
      <c r="J6" s="210" t="s">
        <v>141</v>
      </c>
      <c r="K6" s="211" t="s">
        <v>120</v>
      </c>
    </row>
    <row r="7" spans="1:11" ht="14.1" customHeight="1">
      <c r="A7" s="203" t="s">
        <v>23</v>
      </c>
      <c r="B7" s="204" t="s">
        <v>24</v>
      </c>
      <c r="C7" s="205" t="s">
        <v>142</v>
      </c>
      <c r="D7" s="228" t="s">
        <v>142</v>
      </c>
      <c r="E7" s="206" t="s">
        <v>143</v>
      </c>
      <c r="F7" s="206" t="s">
        <v>143</v>
      </c>
      <c r="G7" s="228" t="s">
        <v>143</v>
      </c>
      <c r="J7" s="207" t="s">
        <v>144</v>
      </c>
      <c r="K7" s="213" t="s">
        <v>145</v>
      </c>
    </row>
    <row r="8" spans="1:11" ht="14.1" customHeight="1">
      <c r="A8" s="203" t="s">
        <v>30</v>
      </c>
      <c r="B8" s="204">
        <v>28</v>
      </c>
      <c r="C8" s="205">
        <v>5</v>
      </c>
      <c r="D8" s="228">
        <v>2</v>
      </c>
      <c r="E8" s="206">
        <v>5</v>
      </c>
      <c r="F8" s="206">
        <v>8</v>
      </c>
      <c r="G8" s="228">
        <v>5</v>
      </c>
      <c r="J8" s="207" t="s">
        <v>146</v>
      </c>
      <c r="K8" s="213" t="s">
        <v>147</v>
      </c>
    </row>
    <row r="9" spans="1:11" ht="14.1" customHeight="1">
      <c r="A9" s="203" t="s">
        <v>32</v>
      </c>
      <c r="B9" s="204" t="s">
        <v>33</v>
      </c>
      <c r="C9" s="205" t="s">
        <v>33</v>
      </c>
      <c r="D9" s="228" t="s">
        <v>34</v>
      </c>
      <c r="E9" s="206" t="s">
        <v>33</v>
      </c>
      <c r="F9" s="206" t="s">
        <v>33</v>
      </c>
      <c r="G9" s="228" t="s">
        <v>33</v>
      </c>
      <c r="J9" s="207" t="s">
        <v>20</v>
      </c>
      <c r="K9" s="213" t="s">
        <v>10</v>
      </c>
    </row>
    <row r="10" spans="1:11" ht="14.1" customHeight="1">
      <c r="A10" s="203" t="s">
        <v>35</v>
      </c>
      <c r="B10" s="214" t="s">
        <v>36</v>
      </c>
      <c r="C10" s="215" t="s">
        <v>38</v>
      </c>
      <c r="D10" s="293" t="s">
        <v>148</v>
      </c>
      <c r="E10" s="216" t="s">
        <v>149</v>
      </c>
      <c r="F10" s="216" t="s">
        <v>125</v>
      </c>
      <c r="G10" s="293" t="s">
        <v>125</v>
      </c>
      <c r="J10" s="207" t="s">
        <v>20</v>
      </c>
      <c r="K10" s="213" t="s">
        <v>11</v>
      </c>
    </row>
    <row r="11" spans="1:11" ht="14.1" customHeight="1">
      <c r="A11" s="203" t="s">
        <v>41</v>
      </c>
      <c r="B11" s="204">
        <v>5040</v>
      </c>
      <c r="C11" s="205">
        <f>C12*C8</f>
        <v>3000</v>
      </c>
      <c r="D11" s="228">
        <v>1100</v>
      </c>
      <c r="E11" s="206">
        <v>900</v>
      </c>
      <c r="F11" s="206">
        <v>1440</v>
      </c>
      <c r="G11" s="228">
        <v>900</v>
      </c>
      <c r="J11" s="207" t="s">
        <v>10</v>
      </c>
      <c r="K11" s="213" t="s">
        <v>12</v>
      </c>
    </row>
    <row r="12" spans="1:11" ht="14.1" customHeight="1">
      <c r="A12" s="203" t="s">
        <v>43</v>
      </c>
      <c r="B12" s="204">
        <v>180</v>
      </c>
      <c r="C12" s="205">
        <v>600</v>
      </c>
      <c r="D12" s="228">
        <v>550</v>
      </c>
      <c r="E12" s="206">
        <v>180</v>
      </c>
      <c r="F12" s="206">
        <v>180</v>
      </c>
      <c r="G12" s="228">
        <v>180</v>
      </c>
      <c r="J12" s="207" t="s">
        <v>22</v>
      </c>
      <c r="K12" s="213" t="s">
        <v>13</v>
      </c>
    </row>
    <row r="13" spans="1:11" ht="14.1" customHeight="1">
      <c r="A13" s="203" t="s">
        <v>32</v>
      </c>
      <c r="B13" s="204" t="s">
        <v>33</v>
      </c>
      <c r="C13" s="205"/>
      <c r="D13" s="293"/>
      <c r="E13" s="216"/>
      <c r="F13" s="216"/>
      <c r="G13" s="294" t="s">
        <v>149</v>
      </c>
      <c r="J13" s="207" t="s">
        <v>150</v>
      </c>
      <c r="K13" s="213" t="s">
        <v>14</v>
      </c>
    </row>
    <row r="14" spans="1:11" ht="14.1" customHeight="1">
      <c r="A14" s="203" t="s">
        <v>35</v>
      </c>
      <c r="B14" s="214" t="s">
        <v>40</v>
      </c>
      <c r="C14" s="205"/>
      <c r="D14" s="228"/>
      <c r="E14" s="217"/>
      <c r="F14" s="217"/>
      <c r="G14" s="295">
        <v>900</v>
      </c>
      <c r="J14" s="207" t="s">
        <v>21</v>
      </c>
      <c r="K14" s="213" t="s">
        <v>15</v>
      </c>
    </row>
    <row r="15" spans="1:11" ht="14.1" customHeight="1">
      <c r="A15" s="203" t="s">
        <v>41</v>
      </c>
      <c r="B15" s="204">
        <v>5040</v>
      </c>
      <c r="C15" s="205"/>
      <c r="D15" s="228"/>
      <c r="E15" s="206"/>
      <c r="F15" s="206"/>
      <c r="G15" s="295">
        <v>180</v>
      </c>
      <c r="J15" s="207" t="s">
        <v>151</v>
      </c>
      <c r="K15" s="213" t="s">
        <v>152</v>
      </c>
    </row>
    <row r="16" spans="1:11" ht="14.1" customHeight="1">
      <c r="A16" s="203" t="s">
        <v>43</v>
      </c>
      <c r="B16" s="204">
        <v>180</v>
      </c>
      <c r="C16" s="205"/>
      <c r="D16" s="228"/>
      <c r="E16" s="206"/>
      <c r="F16" s="206"/>
      <c r="G16" s="228"/>
      <c r="J16" s="207"/>
      <c r="K16" s="213" t="s">
        <v>153</v>
      </c>
    </row>
    <row r="17" spans="1:11" ht="14.1" customHeight="1">
      <c r="A17" s="203" t="s">
        <v>32</v>
      </c>
      <c r="B17" s="204" t="s">
        <v>33</v>
      </c>
      <c r="C17" s="205"/>
      <c r="D17" s="228"/>
      <c r="E17" s="206"/>
      <c r="F17" s="206"/>
      <c r="G17" s="228"/>
      <c r="J17" s="282" t="s">
        <v>154</v>
      </c>
      <c r="K17" s="213" t="s">
        <v>155</v>
      </c>
    </row>
    <row r="18" spans="1:11" ht="14.1" customHeight="1">
      <c r="A18" s="203" t="s">
        <v>35</v>
      </c>
      <c r="B18" s="214" t="s">
        <v>149</v>
      </c>
      <c r="C18" s="205"/>
      <c r="D18" s="296"/>
      <c r="G18" s="296"/>
      <c r="J18" s="207"/>
      <c r="K18" s="213" t="s">
        <v>156</v>
      </c>
    </row>
    <row r="19" spans="1:11" ht="14.1" customHeight="1">
      <c r="A19" s="203" t="s">
        <v>41</v>
      </c>
      <c r="B19" s="204">
        <v>5040</v>
      </c>
      <c r="C19" s="205"/>
      <c r="D19" s="296"/>
      <c r="G19" s="296"/>
      <c r="J19" s="207"/>
      <c r="K19" s="213" t="s">
        <v>157</v>
      </c>
    </row>
    <row r="20" spans="1:11" ht="14.1" customHeight="1">
      <c r="A20" s="203" t="s">
        <v>43</v>
      </c>
      <c r="B20" s="204">
        <v>180</v>
      </c>
      <c r="C20" s="205"/>
      <c r="D20" s="296"/>
      <c r="G20" s="296"/>
      <c r="J20" s="207"/>
      <c r="K20" s="213" t="s">
        <v>158</v>
      </c>
    </row>
    <row r="21" spans="1:11" ht="14.1" customHeight="1">
      <c r="A21" s="203" t="s">
        <v>45</v>
      </c>
      <c r="B21" s="204" t="s">
        <v>46</v>
      </c>
      <c r="C21" s="205" t="s">
        <v>47</v>
      </c>
      <c r="D21" s="228" t="s">
        <v>47</v>
      </c>
      <c r="E21" s="206" t="s">
        <v>46</v>
      </c>
      <c r="F21" s="206" t="s">
        <v>46</v>
      </c>
      <c r="G21" s="228" t="s">
        <v>46</v>
      </c>
      <c r="J21" s="207"/>
      <c r="K21" s="213" t="s">
        <v>159</v>
      </c>
    </row>
    <row r="22" spans="1:11" ht="14.1" customHeight="1">
      <c r="A22" s="203" t="s">
        <v>48</v>
      </c>
      <c r="B22" s="204" t="s">
        <v>49</v>
      </c>
      <c r="C22" s="205" t="s">
        <v>51</v>
      </c>
      <c r="D22" s="228" t="s">
        <v>50</v>
      </c>
      <c r="E22" s="206" t="s">
        <v>49</v>
      </c>
      <c r="F22" s="206" t="s">
        <v>49</v>
      </c>
      <c r="G22" s="228" t="s">
        <v>49</v>
      </c>
      <c r="J22" s="207"/>
      <c r="K22" s="213" t="s">
        <v>160</v>
      </c>
    </row>
    <row r="23" spans="1:11" ht="14.1" customHeight="1">
      <c r="A23" s="203" t="s">
        <v>52</v>
      </c>
      <c r="B23" s="204" t="s">
        <v>53</v>
      </c>
      <c r="C23" s="205" t="s">
        <v>54</v>
      </c>
      <c r="D23" s="228" t="s">
        <v>54</v>
      </c>
      <c r="E23" s="206" t="s">
        <v>54</v>
      </c>
      <c r="F23" s="206" t="s">
        <v>54</v>
      </c>
      <c r="G23" s="228" t="s">
        <v>54</v>
      </c>
      <c r="J23" s="207"/>
      <c r="K23" s="213" t="s">
        <v>161</v>
      </c>
    </row>
    <row r="24" spans="1:11" ht="14.1" customHeight="1">
      <c r="A24" s="203" t="s">
        <v>55</v>
      </c>
      <c r="B24" s="204" t="s">
        <v>56</v>
      </c>
      <c r="C24" s="205" t="s">
        <v>57</v>
      </c>
      <c r="D24" s="228" t="s">
        <v>57</v>
      </c>
      <c r="E24" s="206" t="s">
        <v>56</v>
      </c>
      <c r="F24" s="206" t="s">
        <v>56</v>
      </c>
      <c r="G24" s="228" t="s">
        <v>56</v>
      </c>
      <c r="J24" s="207"/>
      <c r="K24" s="213" t="s">
        <v>162</v>
      </c>
    </row>
    <row r="25" spans="1:11" ht="14.1" customHeight="1">
      <c r="A25" s="203" t="s">
        <v>58</v>
      </c>
      <c r="B25" s="204" t="s">
        <v>59</v>
      </c>
      <c r="C25" s="205" t="s">
        <v>60</v>
      </c>
      <c r="D25" s="228" t="s">
        <v>163</v>
      </c>
      <c r="E25" s="206" t="s">
        <v>59</v>
      </c>
      <c r="F25" s="206" t="s">
        <v>59</v>
      </c>
      <c r="G25" s="228" t="s">
        <v>59</v>
      </c>
      <c r="H25" s="207"/>
      <c r="J25" s="207"/>
      <c r="K25" s="213" t="s">
        <v>164</v>
      </c>
    </row>
    <row r="26" spans="1:11" s="259" customFormat="1" ht="14.1" customHeight="1">
      <c r="A26" s="257" t="s">
        <v>61</v>
      </c>
      <c r="B26" s="258"/>
      <c r="C26" s="258"/>
      <c r="D26" s="297"/>
      <c r="E26" s="258"/>
      <c r="F26" s="258"/>
      <c r="G26" s="297"/>
      <c r="H26" s="258"/>
    </row>
    <row r="27" spans="1:11" ht="14.1" customHeight="1">
      <c r="A27" s="203" t="s">
        <v>165</v>
      </c>
      <c r="B27" s="204" t="s">
        <v>63</v>
      </c>
      <c r="C27" s="205" t="s">
        <v>64</v>
      </c>
      <c r="D27" s="228" t="s">
        <v>64</v>
      </c>
      <c r="E27" s="328" t="s">
        <v>63</v>
      </c>
      <c r="F27" s="328" t="s">
        <v>63</v>
      </c>
      <c r="G27" s="329" t="s">
        <v>63</v>
      </c>
      <c r="H27" s="207"/>
    </row>
    <row r="28" spans="1:11" ht="14.1" customHeight="1">
      <c r="A28" s="203" t="s">
        <v>58</v>
      </c>
      <c r="B28" s="204" t="s">
        <v>65</v>
      </c>
      <c r="C28" s="205" t="s">
        <v>64</v>
      </c>
      <c r="D28" s="228" t="s">
        <v>64</v>
      </c>
      <c r="E28" s="206" t="s">
        <v>65</v>
      </c>
      <c r="F28" s="206" t="s">
        <v>65</v>
      </c>
      <c r="G28" s="228" t="s">
        <v>65</v>
      </c>
      <c r="H28" s="207"/>
    </row>
    <row r="29" spans="1:11" ht="14.1" customHeight="1">
      <c r="A29" s="203" t="s">
        <v>66</v>
      </c>
      <c r="B29" s="204"/>
      <c r="C29" s="205"/>
      <c r="D29" s="228"/>
      <c r="E29" s="206"/>
      <c r="F29" s="206"/>
      <c r="G29" s="228"/>
      <c r="H29" s="207"/>
    </row>
    <row r="30" spans="1:11" ht="14.1" customHeight="1">
      <c r="A30" s="203" t="s">
        <v>67</v>
      </c>
      <c r="B30" s="204" t="s">
        <v>68</v>
      </c>
      <c r="C30" s="205" t="s">
        <v>68</v>
      </c>
      <c r="D30" s="228" t="s">
        <v>68</v>
      </c>
      <c r="E30" s="206" t="s">
        <v>68</v>
      </c>
      <c r="F30" s="206" t="s">
        <v>68</v>
      </c>
      <c r="G30" s="228" t="s">
        <v>68</v>
      </c>
      <c r="H30" s="207"/>
    </row>
    <row r="31" spans="1:11" ht="14.1" customHeight="1">
      <c r="A31" s="203" t="s">
        <v>69</v>
      </c>
      <c r="B31" s="204"/>
      <c r="C31" s="205"/>
      <c r="D31" s="228"/>
      <c r="E31" s="206"/>
      <c r="F31" s="206"/>
      <c r="G31" s="228"/>
      <c r="H31" s="207"/>
    </row>
    <row r="32" spans="1:11" s="219" customFormat="1" ht="123" customHeight="1">
      <c r="A32" s="203" t="s">
        <v>70</v>
      </c>
      <c r="B32" s="204"/>
      <c r="C32" s="205"/>
      <c r="D32" s="228"/>
      <c r="E32" s="206"/>
      <c r="F32" s="206"/>
      <c r="G32" s="228"/>
      <c r="H32" s="207"/>
    </row>
    <row r="33" spans="1:8" ht="63" customHeight="1">
      <c r="A33" s="203" t="s">
        <v>71</v>
      </c>
      <c r="B33" s="204" t="s">
        <v>72</v>
      </c>
      <c r="C33" s="205" t="s">
        <v>72</v>
      </c>
      <c r="D33" s="228" t="s">
        <v>72</v>
      </c>
      <c r="E33" s="206" t="s">
        <v>72</v>
      </c>
      <c r="F33" s="206" t="s">
        <v>72</v>
      </c>
      <c r="G33" s="228" t="s">
        <v>72</v>
      </c>
      <c r="H33" s="207"/>
    </row>
    <row r="34" spans="1:8" ht="123" customHeight="1">
      <c r="A34" s="203" t="s">
        <v>73</v>
      </c>
      <c r="B34" s="220" t="s">
        <v>74</v>
      </c>
      <c r="C34" s="221" t="s">
        <v>76</v>
      </c>
      <c r="D34" s="298" t="s">
        <v>166</v>
      </c>
      <c r="E34" s="222" t="s">
        <v>74</v>
      </c>
      <c r="F34" s="222" t="s">
        <v>74</v>
      </c>
      <c r="G34" s="298" t="s">
        <v>74</v>
      </c>
      <c r="H34" s="207"/>
    </row>
    <row r="35" spans="1:8" s="212" customFormat="1" ht="14.1" customHeight="1">
      <c r="A35" s="209" t="s">
        <v>79</v>
      </c>
      <c r="B35" s="210"/>
      <c r="C35" s="210"/>
      <c r="D35" s="292"/>
      <c r="E35" s="210"/>
      <c r="F35" s="210"/>
      <c r="G35" s="292"/>
      <c r="H35" s="210"/>
    </row>
    <row r="36" spans="1:8" ht="14.1" customHeight="1">
      <c r="A36" s="203" t="s">
        <v>80</v>
      </c>
      <c r="B36" s="204" t="s">
        <v>36</v>
      </c>
      <c r="C36" s="205" t="str">
        <f>C10</f>
        <v>CTV</v>
      </c>
      <c r="D36" s="228" t="s">
        <v>38</v>
      </c>
      <c r="E36" s="216" t="s">
        <v>149</v>
      </c>
      <c r="F36" s="216" t="s">
        <v>125</v>
      </c>
      <c r="G36" s="293" t="s">
        <v>125</v>
      </c>
      <c r="H36" s="207"/>
    </row>
    <row r="37" spans="1:8" ht="14.1" customHeight="1">
      <c r="A37" s="203" t="s">
        <v>83</v>
      </c>
      <c r="B37" s="223">
        <v>0.93</v>
      </c>
      <c r="C37" s="224"/>
      <c r="D37" s="321"/>
      <c r="E37" s="225">
        <v>0.93</v>
      </c>
      <c r="F37" s="225">
        <v>0.93</v>
      </c>
      <c r="G37" s="226">
        <v>0.93</v>
      </c>
      <c r="H37" s="207"/>
    </row>
    <row r="38" spans="1:8" ht="14.1" customHeight="1">
      <c r="A38" s="203" t="s">
        <v>84</v>
      </c>
      <c r="B38" s="223">
        <v>1.1000000000000001</v>
      </c>
      <c r="C38" s="224"/>
      <c r="D38" s="321"/>
      <c r="E38" s="225">
        <v>1.1000000000000001</v>
      </c>
      <c r="F38" s="225">
        <v>1.1000000000000001</v>
      </c>
      <c r="G38" s="226">
        <v>1.1000000000000001</v>
      </c>
      <c r="H38" s="207"/>
    </row>
    <row r="39" spans="1:8" ht="14.1" customHeight="1">
      <c r="A39" s="227" t="s">
        <v>85</v>
      </c>
      <c r="B39" s="223">
        <v>1</v>
      </c>
      <c r="C39" s="224"/>
      <c r="D39" s="321"/>
      <c r="E39" s="225">
        <v>1</v>
      </c>
      <c r="F39" s="225">
        <v>1</v>
      </c>
      <c r="G39" s="226">
        <v>1</v>
      </c>
      <c r="H39" s="207"/>
    </row>
    <row r="40" spans="1:8" ht="14.1" customHeight="1">
      <c r="A40" s="203" t="s">
        <v>80</v>
      </c>
      <c r="B40" s="204" t="s">
        <v>40</v>
      </c>
      <c r="C40" s="205"/>
      <c r="D40" s="321"/>
      <c r="E40" s="216"/>
      <c r="F40" s="216"/>
      <c r="G40" s="294" t="s">
        <v>149</v>
      </c>
      <c r="H40" s="207"/>
    </row>
    <row r="41" spans="1:8" ht="14.1" customHeight="1">
      <c r="A41" s="203" t="s">
        <v>83</v>
      </c>
      <c r="B41" s="223">
        <v>0.93</v>
      </c>
      <c r="C41" s="224"/>
      <c r="D41" s="321"/>
      <c r="E41" s="225"/>
      <c r="F41" s="225"/>
      <c r="G41" s="226">
        <v>0.93</v>
      </c>
      <c r="H41" s="207"/>
    </row>
    <row r="42" spans="1:8" ht="14.1" customHeight="1">
      <c r="A42" s="203" t="s">
        <v>84</v>
      </c>
      <c r="B42" s="223">
        <v>1.1000000000000001</v>
      </c>
      <c r="C42" s="224"/>
      <c r="D42" s="321"/>
      <c r="E42" s="225"/>
      <c r="F42" s="225"/>
      <c r="G42" s="226">
        <v>1.1000000000000001</v>
      </c>
      <c r="H42" s="207"/>
    </row>
    <row r="43" spans="1:8" ht="14.1" customHeight="1">
      <c r="A43" s="227" t="s">
        <v>85</v>
      </c>
      <c r="B43" s="223">
        <v>1</v>
      </c>
      <c r="C43" s="224"/>
      <c r="D43" s="321"/>
      <c r="E43" s="225"/>
      <c r="F43" s="225"/>
      <c r="G43" s="226">
        <v>1</v>
      </c>
      <c r="H43" s="207"/>
    </row>
    <row r="44" spans="1:8" ht="14.1" customHeight="1">
      <c r="A44" s="203" t="s">
        <v>80</v>
      </c>
      <c r="B44" s="204" t="s">
        <v>149</v>
      </c>
      <c r="C44" s="205"/>
      <c r="D44" s="321"/>
      <c r="E44" s="206"/>
      <c r="F44" s="206"/>
      <c r="G44" s="228"/>
      <c r="H44" s="207"/>
    </row>
    <row r="45" spans="1:8" ht="14.1" customHeight="1">
      <c r="A45" s="203" t="s">
        <v>83</v>
      </c>
      <c r="B45" s="223">
        <v>0.93</v>
      </c>
      <c r="C45" s="224"/>
      <c r="D45" s="321"/>
      <c r="E45" s="225"/>
      <c r="F45" s="225"/>
      <c r="G45" s="228"/>
      <c r="H45" s="207"/>
    </row>
    <row r="46" spans="1:8" ht="14.1" customHeight="1">
      <c r="A46" s="203" t="s">
        <v>84</v>
      </c>
      <c r="B46" s="223">
        <v>1.1000000000000001</v>
      </c>
      <c r="C46" s="224"/>
      <c r="D46" s="321"/>
      <c r="E46" s="225"/>
      <c r="F46" s="225"/>
      <c r="G46" s="228"/>
      <c r="H46" s="207"/>
    </row>
    <row r="47" spans="1:8" ht="14.1" customHeight="1">
      <c r="A47" s="227" t="s">
        <v>85</v>
      </c>
      <c r="B47" s="223">
        <v>1</v>
      </c>
      <c r="C47" s="224"/>
      <c r="D47" s="321"/>
      <c r="E47" s="225"/>
      <c r="F47" s="225"/>
      <c r="G47" s="228"/>
      <c r="H47" s="207"/>
    </row>
    <row r="48" spans="1:8" s="212" customFormat="1" ht="14.1" customHeight="1">
      <c r="A48" s="209" t="s">
        <v>87</v>
      </c>
      <c r="B48" s="210"/>
      <c r="C48" s="210"/>
      <c r="D48" s="292"/>
      <c r="E48" s="210"/>
      <c r="F48" s="210"/>
      <c r="G48" s="292"/>
      <c r="H48" s="210"/>
    </row>
    <row r="49" spans="1:10" ht="14.1" customHeight="1">
      <c r="A49" s="229" t="s">
        <v>88</v>
      </c>
      <c r="B49" s="230" t="s">
        <v>89</v>
      </c>
      <c r="C49" s="231" t="s">
        <v>90</v>
      </c>
      <c r="D49" s="322" t="s">
        <v>167</v>
      </c>
      <c r="E49" s="232" t="s">
        <v>89</v>
      </c>
      <c r="F49" s="232" t="s">
        <v>89</v>
      </c>
      <c r="G49" s="299" t="s">
        <v>89</v>
      </c>
      <c r="H49" s="233"/>
    </row>
    <row r="50" spans="1:10" ht="14.1" customHeight="1">
      <c r="A50" s="234" t="s">
        <v>91</v>
      </c>
      <c r="B50" s="230" t="s">
        <v>89</v>
      </c>
      <c r="C50" s="231" t="s">
        <v>90</v>
      </c>
      <c r="D50" s="323" t="s">
        <v>167</v>
      </c>
      <c r="E50" s="235" t="s">
        <v>89</v>
      </c>
      <c r="F50" s="235" t="s">
        <v>89</v>
      </c>
      <c r="G50" s="300" t="s">
        <v>89</v>
      </c>
      <c r="H50" s="207"/>
    </row>
    <row r="51" spans="1:10" s="241" customFormat="1" ht="14.1" customHeight="1">
      <c r="A51" s="203" t="s">
        <v>93</v>
      </c>
      <c r="B51" s="236"/>
      <c r="C51" s="231" t="s">
        <v>90</v>
      </c>
      <c r="D51" s="251"/>
      <c r="E51" s="237"/>
      <c r="F51" s="237"/>
      <c r="G51" s="251"/>
      <c r="H51" s="239"/>
      <c r="I51" s="240"/>
      <c r="J51" s="240"/>
    </row>
    <row r="52" spans="1:10" s="219" customFormat="1" ht="14.1" customHeight="1">
      <c r="A52" s="234" t="s">
        <v>92</v>
      </c>
      <c r="B52" s="236"/>
      <c r="C52" s="231" t="s">
        <v>90</v>
      </c>
      <c r="D52" s="251"/>
      <c r="E52" s="237"/>
      <c r="F52" s="237"/>
      <c r="G52" s="251"/>
      <c r="H52" s="238"/>
    </row>
    <row r="53" spans="1:10" s="241" customFormat="1" ht="14.1" customHeight="1">
      <c r="A53" s="203" t="s">
        <v>168</v>
      </c>
      <c r="B53" s="236" t="s">
        <v>169</v>
      </c>
      <c r="C53" s="231"/>
      <c r="D53" s="251"/>
      <c r="E53" s="237" t="s">
        <v>169</v>
      </c>
      <c r="F53" s="237" t="s">
        <v>169</v>
      </c>
      <c r="G53" s="251" t="s">
        <v>169</v>
      </c>
      <c r="H53" s="239"/>
      <c r="I53" s="240"/>
      <c r="J53" s="240"/>
    </row>
    <row r="54" spans="1:10" s="241" customFormat="1" ht="14.1" customHeight="1">
      <c r="A54" s="203" t="s">
        <v>170</v>
      </c>
      <c r="B54" s="236" t="s">
        <v>171</v>
      </c>
      <c r="C54" s="231"/>
      <c r="D54" s="251"/>
      <c r="E54" s="237" t="s">
        <v>171</v>
      </c>
      <c r="F54" s="237" t="s">
        <v>171</v>
      </c>
      <c r="G54" s="251" t="s">
        <v>171</v>
      </c>
      <c r="H54" s="239"/>
      <c r="I54" s="240"/>
      <c r="J54" s="240"/>
    </row>
    <row r="55" spans="1:10" s="241" customFormat="1" ht="14.1" customHeight="1">
      <c r="A55" s="203" t="s">
        <v>172</v>
      </c>
      <c r="B55" s="236" t="s">
        <v>173</v>
      </c>
      <c r="C55" s="231"/>
      <c r="D55" s="251"/>
      <c r="E55" s="237" t="s">
        <v>173</v>
      </c>
      <c r="F55" s="237" t="s">
        <v>173</v>
      </c>
      <c r="G55" s="251" t="s">
        <v>173</v>
      </c>
      <c r="H55" s="239"/>
      <c r="I55" s="240"/>
      <c r="J55" s="240"/>
    </row>
    <row r="56" spans="1:10" s="241" customFormat="1" ht="14.1" customHeight="1">
      <c r="A56" s="203" t="s">
        <v>174</v>
      </c>
      <c r="B56" s="236" t="s">
        <v>175</v>
      </c>
      <c r="C56" s="231"/>
      <c r="D56" s="251"/>
      <c r="E56" s="237" t="s">
        <v>175</v>
      </c>
      <c r="F56" s="237" t="s">
        <v>175</v>
      </c>
      <c r="G56" s="251" t="s">
        <v>175</v>
      </c>
      <c r="H56" s="239"/>
      <c r="I56" s="240"/>
      <c r="J56" s="240"/>
    </row>
    <row r="57" spans="1:10" s="241" customFormat="1" ht="14.1" customHeight="1">
      <c r="A57" s="203" t="s">
        <v>176</v>
      </c>
      <c r="B57" s="236" t="s">
        <v>177</v>
      </c>
      <c r="C57" s="231"/>
      <c r="D57" s="251"/>
      <c r="E57" s="237" t="s">
        <v>177</v>
      </c>
      <c r="F57" s="237" t="s">
        <v>177</v>
      </c>
      <c r="G57" s="251" t="s">
        <v>177</v>
      </c>
      <c r="H57" s="239"/>
      <c r="I57" s="240"/>
      <c r="J57" s="240"/>
    </row>
    <row r="58" spans="1:10" s="266" customFormat="1">
      <c r="A58" s="260" t="s">
        <v>88</v>
      </c>
      <c r="B58" s="261" t="s">
        <v>96</v>
      </c>
      <c r="C58" s="262" t="s">
        <v>96</v>
      </c>
      <c r="D58" s="270" t="s">
        <v>96</v>
      </c>
      <c r="E58" s="263" t="s">
        <v>96</v>
      </c>
      <c r="F58" s="263" t="s">
        <v>96</v>
      </c>
      <c r="G58" s="270" t="s">
        <v>96</v>
      </c>
      <c r="H58" s="264"/>
      <c r="I58" s="265"/>
      <c r="J58" s="265"/>
    </row>
    <row r="59" spans="1:10" s="242" customFormat="1">
      <c r="A59" s="247" t="s">
        <v>91</v>
      </c>
      <c r="B59" s="248" t="s">
        <v>96</v>
      </c>
      <c r="C59" s="249" t="s">
        <v>96</v>
      </c>
      <c r="D59" s="253" t="s">
        <v>96</v>
      </c>
      <c r="E59" s="235" t="s">
        <v>96</v>
      </c>
      <c r="F59" s="235" t="s">
        <v>96</v>
      </c>
      <c r="G59" s="253" t="s">
        <v>96</v>
      </c>
    </row>
    <row r="60" spans="1:10" s="242" customFormat="1">
      <c r="A60" s="242" t="s">
        <v>92</v>
      </c>
      <c r="B60" s="236"/>
      <c r="C60" s="320" t="s">
        <v>103</v>
      </c>
      <c r="D60" s="251" t="s">
        <v>103</v>
      </c>
      <c r="E60" s="237"/>
      <c r="F60" s="237"/>
      <c r="G60" s="251"/>
    </row>
    <row r="61" spans="1:10" s="242" customFormat="1">
      <c r="A61" s="242" t="s">
        <v>93</v>
      </c>
      <c r="B61" s="236"/>
      <c r="C61" s="231" t="s">
        <v>90</v>
      </c>
      <c r="D61" s="251"/>
      <c r="E61" s="237"/>
      <c r="F61" s="237"/>
      <c r="G61" s="251"/>
    </row>
    <row r="62" spans="1:10" s="242" customFormat="1">
      <c r="A62" s="242" t="s">
        <v>97</v>
      </c>
      <c r="B62" s="236"/>
      <c r="C62" s="320" t="s">
        <v>98</v>
      </c>
      <c r="D62" s="251" t="s">
        <v>98</v>
      </c>
      <c r="E62" s="237"/>
      <c r="F62" s="237"/>
      <c r="G62" s="251"/>
    </row>
    <row r="63" spans="1:10" s="267" customFormat="1" ht="14.45" thickBot="1">
      <c r="A63" s="267" t="s">
        <v>100</v>
      </c>
      <c r="B63" s="268" t="s">
        <v>178</v>
      </c>
      <c r="C63" s="271" t="s">
        <v>90</v>
      </c>
      <c r="D63" s="301"/>
      <c r="E63" s="269" t="s">
        <v>178</v>
      </c>
      <c r="F63" s="269" t="s">
        <v>178</v>
      </c>
      <c r="G63" s="301" t="s">
        <v>178</v>
      </c>
      <c r="H63" s="273"/>
    </row>
    <row r="64" spans="1:10" s="266" customFormat="1">
      <c r="A64" s="260" t="s">
        <v>88</v>
      </c>
      <c r="B64" s="261" t="s">
        <v>102</v>
      </c>
      <c r="C64" s="262" t="s">
        <v>102</v>
      </c>
      <c r="D64" s="270" t="s">
        <v>102</v>
      </c>
      <c r="E64" s="263" t="s">
        <v>102</v>
      </c>
      <c r="F64" s="263" t="s">
        <v>102</v>
      </c>
      <c r="G64" s="270" t="s">
        <v>102</v>
      </c>
      <c r="H64" s="264"/>
      <c r="I64" s="265"/>
      <c r="J64" s="265"/>
    </row>
    <row r="65" spans="1:10" s="242" customFormat="1">
      <c r="A65" s="247" t="s">
        <v>91</v>
      </c>
      <c r="B65" s="248" t="s">
        <v>102</v>
      </c>
      <c r="C65" s="249" t="s">
        <v>102</v>
      </c>
      <c r="D65" s="253" t="s">
        <v>102</v>
      </c>
      <c r="E65" s="235" t="s">
        <v>102</v>
      </c>
      <c r="F65" s="235" t="s">
        <v>102</v>
      </c>
      <c r="G65" s="253" t="s">
        <v>102</v>
      </c>
    </row>
    <row r="66" spans="1:10" s="242" customFormat="1">
      <c r="A66" s="247" t="s">
        <v>92</v>
      </c>
      <c r="B66" s="236"/>
      <c r="C66" s="250" t="s">
        <v>179</v>
      </c>
      <c r="D66" s="251" t="s">
        <v>179</v>
      </c>
      <c r="E66" s="237"/>
      <c r="F66" s="237"/>
      <c r="G66" s="251"/>
    </row>
    <row r="67" spans="1:10" s="242" customFormat="1">
      <c r="A67" s="242" t="s">
        <v>93</v>
      </c>
      <c r="B67" s="236"/>
      <c r="C67" s="231" t="s">
        <v>90</v>
      </c>
      <c r="D67" s="251"/>
      <c r="E67" s="237"/>
      <c r="F67" s="237"/>
      <c r="G67" s="251"/>
    </row>
    <row r="68" spans="1:10" s="242" customFormat="1">
      <c r="A68" s="242" t="s">
        <v>97</v>
      </c>
      <c r="B68" s="236"/>
      <c r="C68" s="231" t="s">
        <v>103</v>
      </c>
      <c r="D68" s="251" t="s">
        <v>103</v>
      </c>
      <c r="E68" s="237"/>
      <c r="F68" s="237"/>
      <c r="G68" s="251"/>
    </row>
    <row r="69" spans="1:10" s="267" customFormat="1" ht="14.45" thickBot="1">
      <c r="A69" s="267" t="s">
        <v>94</v>
      </c>
      <c r="B69" s="268">
        <v>0.8</v>
      </c>
      <c r="C69" s="274" t="s">
        <v>90</v>
      </c>
      <c r="D69" s="272"/>
      <c r="E69" s="269">
        <v>0.8</v>
      </c>
      <c r="F69" s="269">
        <v>0.8</v>
      </c>
      <c r="G69" s="272">
        <v>0.8</v>
      </c>
    </row>
    <row r="70" spans="1:10" s="310" customFormat="1">
      <c r="A70" s="308" t="s">
        <v>88</v>
      </c>
      <c r="B70" s="302" t="s">
        <v>104</v>
      </c>
      <c r="C70" s="302" t="s">
        <v>104</v>
      </c>
      <c r="D70" s="302" t="s">
        <v>104</v>
      </c>
      <c r="E70" s="302" t="s">
        <v>104</v>
      </c>
      <c r="F70" s="302" t="s">
        <v>104</v>
      </c>
      <c r="G70" s="302" t="s">
        <v>104</v>
      </c>
      <c r="H70" s="309"/>
    </row>
    <row r="71" spans="1:10" s="312" customFormat="1">
      <c r="A71" s="311" t="s">
        <v>91</v>
      </c>
      <c r="B71" s="303" t="s">
        <v>104</v>
      </c>
      <c r="C71" s="303" t="s">
        <v>104</v>
      </c>
      <c r="D71" s="303" t="s">
        <v>104</v>
      </c>
      <c r="E71" s="303" t="s">
        <v>104</v>
      </c>
      <c r="F71" s="303" t="s">
        <v>104</v>
      </c>
      <c r="G71" s="303" t="s">
        <v>104</v>
      </c>
    </row>
    <row r="72" spans="1:10" s="312" customFormat="1">
      <c r="A72" s="313" t="s">
        <v>105</v>
      </c>
      <c r="B72" s="314"/>
      <c r="C72" s="315"/>
      <c r="D72" s="254"/>
      <c r="E72" s="314"/>
      <c r="F72" s="314"/>
      <c r="G72" s="254"/>
    </row>
    <row r="73" spans="1:10" s="312" customFormat="1">
      <c r="A73" s="313" t="s">
        <v>97</v>
      </c>
      <c r="B73" s="314"/>
      <c r="C73" s="316" t="s">
        <v>103</v>
      </c>
      <c r="D73" s="254"/>
      <c r="E73" s="314"/>
      <c r="F73" s="314"/>
      <c r="G73" s="254"/>
    </row>
    <row r="74" spans="1:10" s="317" customFormat="1" ht="14.45" thickBot="1">
      <c r="A74" s="317" t="s">
        <v>94</v>
      </c>
      <c r="B74" s="318">
        <v>0.6</v>
      </c>
      <c r="C74" s="319"/>
      <c r="D74" s="277"/>
      <c r="E74" s="318">
        <v>0.6</v>
      </c>
      <c r="F74" s="318">
        <v>0.6</v>
      </c>
      <c r="G74" s="277">
        <v>0.6</v>
      </c>
    </row>
    <row r="75" spans="1:10" s="266" customFormat="1">
      <c r="A75" s="260" t="s">
        <v>88</v>
      </c>
      <c r="B75" s="275" t="s">
        <v>106</v>
      </c>
      <c r="C75" s="262"/>
      <c r="D75" s="324"/>
      <c r="E75" s="276" t="s">
        <v>106</v>
      </c>
      <c r="F75" s="276" t="s">
        <v>106</v>
      </c>
      <c r="G75" s="304" t="s">
        <v>106</v>
      </c>
      <c r="H75" s="264"/>
      <c r="I75" s="265"/>
      <c r="J75" s="265"/>
    </row>
    <row r="76" spans="1:10" s="242" customFormat="1">
      <c r="A76" s="245" t="s">
        <v>91</v>
      </c>
      <c r="B76" s="248" t="s">
        <v>106</v>
      </c>
      <c r="C76" s="249"/>
      <c r="D76" s="323"/>
      <c r="E76" s="235" t="s">
        <v>106</v>
      </c>
      <c r="F76" s="235" t="s">
        <v>106</v>
      </c>
      <c r="G76" s="300" t="s">
        <v>106</v>
      </c>
    </row>
    <row r="77" spans="1:10" s="242" customFormat="1">
      <c r="A77" s="247" t="s">
        <v>105</v>
      </c>
      <c r="B77" s="248"/>
      <c r="C77" s="246"/>
      <c r="D77" s="300"/>
      <c r="E77" s="235"/>
      <c r="F77" s="235"/>
      <c r="G77" s="300"/>
    </row>
    <row r="78" spans="1:10" s="242" customFormat="1">
      <c r="A78" s="242" t="s">
        <v>94</v>
      </c>
      <c r="B78" s="243">
        <v>0.4</v>
      </c>
      <c r="C78" s="246"/>
      <c r="D78" s="252"/>
      <c r="E78" s="244">
        <v>0.4</v>
      </c>
      <c r="F78" s="244">
        <v>0.4</v>
      </c>
      <c r="G78" s="252">
        <v>0.4</v>
      </c>
    </row>
    <row r="79" spans="1:10" s="242" customFormat="1">
      <c r="A79" s="242" t="s">
        <v>100</v>
      </c>
      <c r="B79" s="243">
        <v>0.25</v>
      </c>
      <c r="C79" s="246"/>
      <c r="D79" s="252"/>
      <c r="E79" s="244">
        <v>0.25</v>
      </c>
      <c r="F79" s="244">
        <v>0.25</v>
      </c>
      <c r="G79" s="252">
        <v>0.25</v>
      </c>
    </row>
    <row r="80" spans="1:10" s="267" customFormat="1" ht="14.45" thickBot="1">
      <c r="A80" s="267" t="s">
        <v>101</v>
      </c>
      <c r="B80" s="268">
        <v>0.1</v>
      </c>
      <c r="C80" s="278"/>
      <c r="D80" s="272"/>
      <c r="E80" s="269">
        <v>0.1</v>
      </c>
      <c r="F80" s="269">
        <v>0.1</v>
      </c>
      <c r="G80" s="272">
        <v>0.1</v>
      </c>
    </row>
    <row r="81" spans="1:10" s="266" customFormat="1">
      <c r="A81" s="260" t="s">
        <v>88</v>
      </c>
      <c r="B81" s="275" t="s">
        <v>180</v>
      </c>
      <c r="C81" s="262"/>
      <c r="D81" s="324"/>
      <c r="E81" s="276" t="s">
        <v>180</v>
      </c>
      <c r="F81" s="276" t="s">
        <v>180</v>
      </c>
      <c r="G81" s="304" t="s">
        <v>180</v>
      </c>
      <c r="H81" s="264"/>
      <c r="I81" s="265"/>
      <c r="J81" s="265"/>
    </row>
    <row r="82" spans="1:10" s="242" customFormat="1">
      <c r="A82" s="245" t="s">
        <v>91</v>
      </c>
      <c r="B82" s="248" t="s">
        <v>180</v>
      </c>
      <c r="C82" s="249"/>
      <c r="D82" s="323"/>
      <c r="E82" s="235" t="s">
        <v>180</v>
      </c>
      <c r="F82" s="235" t="s">
        <v>180</v>
      </c>
      <c r="G82" s="300" t="s">
        <v>180</v>
      </c>
    </row>
    <row r="83" spans="1:10" s="242" customFormat="1">
      <c r="A83" s="247" t="s">
        <v>93</v>
      </c>
      <c r="B83" s="248">
        <v>1800</v>
      </c>
      <c r="C83" s="246"/>
      <c r="D83" s="300"/>
      <c r="E83" s="235">
        <v>1800</v>
      </c>
      <c r="F83" s="235">
        <v>1800</v>
      </c>
      <c r="G83" s="300">
        <v>1800</v>
      </c>
    </row>
    <row r="84" spans="1:10" s="242" customFormat="1">
      <c r="A84" s="247" t="s">
        <v>181</v>
      </c>
      <c r="B84" s="284">
        <v>0.55000000000000004</v>
      </c>
      <c r="C84" s="246"/>
      <c r="D84" s="300"/>
      <c r="E84" s="285">
        <v>0.55000000000000004</v>
      </c>
      <c r="F84" s="285">
        <v>0.55000000000000004</v>
      </c>
      <c r="G84" s="305">
        <v>0.55000000000000004</v>
      </c>
    </row>
    <row r="85" spans="1:10" s="242" customFormat="1">
      <c r="A85" s="247" t="s">
        <v>182</v>
      </c>
      <c r="B85" s="284">
        <v>0.32</v>
      </c>
      <c r="C85" s="246"/>
      <c r="D85" s="300"/>
      <c r="E85" s="285">
        <v>0.32</v>
      </c>
      <c r="F85" s="285">
        <v>0.32</v>
      </c>
      <c r="G85" s="305">
        <v>0.32</v>
      </c>
    </row>
    <row r="86" spans="1:10" s="242" customFormat="1">
      <c r="A86" s="247" t="s">
        <v>183</v>
      </c>
      <c r="B86" s="284">
        <v>0.3</v>
      </c>
      <c r="C86" s="246"/>
      <c r="D86" s="300"/>
      <c r="E86" s="285">
        <v>0.3</v>
      </c>
      <c r="F86" s="285">
        <v>0.3</v>
      </c>
      <c r="G86" s="305">
        <v>0.3</v>
      </c>
    </row>
    <row r="87" spans="1:10" s="267" customFormat="1" ht="14.45" thickBot="1">
      <c r="A87" s="267" t="s">
        <v>184</v>
      </c>
      <c r="B87" s="268">
        <v>0.2</v>
      </c>
      <c r="C87" s="278"/>
      <c r="D87" s="272"/>
      <c r="E87" s="269">
        <v>0.2</v>
      </c>
      <c r="F87" s="269">
        <v>0.2</v>
      </c>
      <c r="G87" s="272">
        <v>0.2</v>
      </c>
    </row>
    <row r="88" spans="1:10" s="281" customFormat="1">
      <c r="A88" s="279" t="s">
        <v>88</v>
      </c>
      <c r="B88" s="275" t="s">
        <v>112</v>
      </c>
      <c r="C88" s="262"/>
      <c r="D88" s="325"/>
      <c r="E88" s="276" t="s">
        <v>112</v>
      </c>
      <c r="F88" s="276" t="s">
        <v>112</v>
      </c>
      <c r="G88" s="304" t="s">
        <v>112</v>
      </c>
      <c r="H88" s="264"/>
      <c r="I88" s="280"/>
      <c r="J88" s="280"/>
    </row>
    <row r="89" spans="1:10">
      <c r="A89" s="229" t="s">
        <v>91</v>
      </c>
      <c r="B89" s="248" t="s">
        <v>112</v>
      </c>
      <c r="C89" s="249"/>
      <c r="D89" s="326"/>
      <c r="E89" s="235" t="s">
        <v>112</v>
      </c>
      <c r="F89" s="235" t="s">
        <v>112</v>
      </c>
      <c r="G89" s="300" t="s">
        <v>112</v>
      </c>
    </row>
    <row r="90" spans="1:10">
      <c r="A90" s="234" t="s">
        <v>105</v>
      </c>
      <c r="B90" s="248"/>
      <c r="C90" s="246"/>
      <c r="D90" s="326"/>
      <c r="E90" s="235"/>
      <c r="F90" s="235"/>
      <c r="G90" s="300"/>
    </row>
    <row r="91" spans="1:10" s="242" customFormat="1">
      <c r="A91" s="242" t="s">
        <v>113</v>
      </c>
      <c r="B91" s="243">
        <v>0.9</v>
      </c>
      <c r="C91" s="246"/>
      <c r="D91" s="326"/>
      <c r="E91" s="244">
        <v>0.9</v>
      </c>
      <c r="F91" s="244">
        <v>0.9</v>
      </c>
      <c r="G91" s="252">
        <v>0.9</v>
      </c>
    </row>
    <row r="92" spans="1:10">
      <c r="A92" s="203" t="s">
        <v>94</v>
      </c>
      <c r="B92" s="286">
        <v>0.37</v>
      </c>
      <c r="C92" s="287"/>
      <c r="D92" s="327"/>
      <c r="E92" s="288">
        <v>0.37</v>
      </c>
      <c r="F92" s="288">
        <v>0.37</v>
      </c>
      <c r="G92" s="306">
        <v>0.37</v>
      </c>
    </row>
  </sheetData>
  <sheetProtection selectLockedCells="1"/>
  <sortState xmlns:xlrd2="http://schemas.microsoft.com/office/spreadsheetml/2017/richdata2" ref="J6:J24">
    <sortCondition ref="J6:J24"/>
  </sortState>
  <dataValidations count="1">
    <dataValidation type="list" allowBlank="1" showInputMessage="1" showErrorMessage="1" sqref="B30:C30 E30:F30" xr:uid="{00000000-0002-0000-0000-000000000000}">
      <formula1>#REF!</formula1>
    </dataValidation>
  </dataValidations>
  <printOptions horizontalCentered="1"/>
  <pageMargins left="0.5" right="0.5" top="0.5" bottom="0.5" header="0.5" footer="0.5"/>
  <pageSetup orientation="portrait" horizontalDpi="4294967292" verticalDpi="4294967292" r:id="rId1"/>
  <headerFooter>
    <oddFooter>&amp;C&amp;"Calibri,Regular"&amp;K000000&amp;F</oddFooter>
  </headerFooter>
  <rowBreaks count="1" manualBreakCount="1">
    <brk id="51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 tint="0.39997558519241921"/>
  </sheetPr>
  <dimension ref="A1:I103"/>
  <sheetViews>
    <sheetView zoomScale="130" zoomScaleNormal="125" zoomScalePageLayoutView="125" workbookViewId="0">
      <selection activeCell="H43" sqref="H43"/>
    </sheetView>
  </sheetViews>
  <sheetFormatPr defaultColWidth="10.75" defaultRowHeight="13.9"/>
  <cols>
    <col min="1" max="1" width="27.25" style="2" bestFit="1" customWidth="1"/>
    <col min="2" max="2" width="15.25" style="127" customWidth="1"/>
    <col min="3" max="3" width="17.25" style="173" customWidth="1"/>
    <col min="4" max="4" width="15.75" style="173" bestFit="1" customWidth="1"/>
    <col min="5" max="5" width="15.75" style="109" customWidth="1"/>
    <col min="6" max="6" width="15.25" style="145" customWidth="1"/>
    <col min="7" max="7" width="17.25" style="127" customWidth="1"/>
    <col min="8" max="8" width="15.75" style="173" bestFit="1" customWidth="1"/>
    <col min="9" max="9" width="15.75" style="109" customWidth="1"/>
    <col min="10" max="16384" width="10.75" style="2"/>
  </cols>
  <sheetData>
    <row r="1" spans="1:9" s="5" customFormat="1" ht="23.25" customHeight="1" thickBot="1">
      <c r="A1" s="333"/>
      <c r="B1" s="334"/>
      <c r="C1" s="334"/>
      <c r="D1" s="334"/>
      <c r="E1" s="334"/>
      <c r="F1" s="181"/>
      <c r="G1" s="180"/>
      <c r="H1" s="32"/>
    </row>
    <row r="2" spans="1:9" s="8" customFormat="1" ht="15.75" customHeight="1" thickBot="1">
      <c r="A2" s="7"/>
      <c r="B2" s="339" t="s">
        <v>185</v>
      </c>
      <c r="C2" s="340"/>
      <c r="D2" s="340"/>
      <c r="E2" s="341"/>
      <c r="F2" s="339" t="s">
        <v>186</v>
      </c>
      <c r="G2" s="340"/>
      <c r="H2" s="340"/>
      <c r="I2" s="341"/>
    </row>
    <row r="3" spans="1:9" s="8" customFormat="1" ht="84.6">
      <c r="A3" s="11"/>
      <c r="B3" s="110" t="s">
        <v>187</v>
      </c>
      <c r="C3" s="150" t="s">
        <v>188</v>
      </c>
      <c r="D3" s="178" t="s">
        <v>189</v>
      </c>
      <c r="E3" s="179" t="s">
        <v>190</v>
      </c>
      <c r="F3" s="128" t="s">
        <v>187</v>
      </c>
      <c r="G3" s="182" t="s">
        <v>191</v>
      </c>
      <c r="H3" s="178" t="s">
        <v>192</v>
      </c>
      <c r="I3" s="179" t="s">
        <v>190</v>
      </c>
    </row>
    <row r="4" spans="1:9" ht="14.1" customHeight="1">
      <c r="A4" s="6" t="s">
        <v>9</v>
      </c>
      <c r="B4" s="111" t="s">
        <v>156</v>
      </c>
      <c r="C4" s="151" t="s">
        <v>157</v>
      </c>
      <c r="D4" s="152" t="s">
        <v>158</v>
      </c>
      <c r="E4" s="174" t="s">
        <v>159</v>
      </c>
      <c r="F4" s="129" t="s">
        <v>160</v>
      </c>
      <c r="G4" s="111" t="s">
        <v>161</v>
      </c>
      <c r="H4" s="152" t="s">
        <v>162</v>
      </c>
      <c r="I4" s="174" t="s">
        <v>164</v>
      </c>
    </row>
    <row r="5" spans="1:9" ht="14.1" customHeight="1">
      <c r="A5" s="1" t="s">
        <v>16</v>
      </c>
      <c r="B5" s="112" t="s">
        <v>17</v>
      </c>
      <c r="C5" s="153" t="s">
        <v>17</v>
      </c>
      <c r="D5" s="154" t="s">
        <v>17</v>
      </c>
      <c r="E5" s="175" t="s">
        <v>17</v>
      </c>
      <c r="F5" s="130" t="s">
        <v>17</v>
      </c>
      <c r="G5" s="112" t="s">
        <v>17</v>
      </c>
      <c r="H5" s="154" t="s">
        <v>17</v>
      </c>
      <c r="I5" s="175" t="s">
        <v>17</v>
      </c>
    </row>
    <row r="6" spans="1:9" s="13" customFormat="1" ht="14.1" customHeight="1">
      <c r="A6" s="12" t="s">
        <v>18</v>
      </c>
      <c r="B6" s="112"/>
      <c r="C6" s="153"/>
      <c r="D6" s="154"/>
      <c r="E6" s="175"/>
      <c r="F6" s="130"/>
      <c r="G6" s="112"/>
      <c r="H6" s="154"/>
      <c r="I6" s="175"/>
    </row>
    <row r="7" spans="1:9" ht="14.1" customHeight="1">
      <c r="A7" s="1" t="s">
        <v>19</v>
      </c>
      <c r="B7" s="112" t="s">
        <v>20</v>
      </c>
      <c r="C7" s="153" t="s">
        <v>151</v>
      </c>
      <c r="D7" s="154" t="s">
        <v>146</v>
      </c>
      <c r="E7" s="175" t="s">
        <v>146</v>
      </c>
      <c r="F7" s="130" t="s">
        <v>20</v>
      </c>
      <c r="G7" s="112" t="s">
        <v>151</v>
      </c>
      <c r="H7" s="154" t="s">
        <v>146</v>
      </c>
      <c r="I7" s="175" t="s">
        <v>146</v>
      </c>
    </row>
    <row r="8" spans="1:9" ht="14.1" customHeight="1">
      <c r="A8" s="1" t="s">
        <v>23</v>
      </c>
      <c r="B8" s="112" t="s">
        <v>24</v>
      </c>
      <c r="C8" s="153" t="s">
        <v>193</v>
      </c>
      <c r="D8" s="154" t="s">
        <v>194</v>
      </c>
      <c r="E8" s="175" t="s">
        <v>143</v>
      </c>
      <c r="F8" s="130" t="s">
        <v>24</v>
      </c>
      <c r="G8" s="112" t="s">
        <v>193</v>
      </c>
      <c r="H8" s="154" t="s">
        <v>143</v>
      </c>
      <c r="I8" s="175" t="s">
        <v>195</v>
      </c>
    </row>
    <row r="9" spans="1:9" ht="14.1" customHeight="1">
      <c r="A9" s="1" t="s">
        <v>30</v>
      </c>
      <c r="B9" s="112">
        <v>28</v>
      </c>
      <c r="C9" s="153">
        <v>5</v>
      </c>
      <c r="D9" s="154">
        <v>5</v>
      </c>
      <c r="E9" s="175">
        <v>3</v>
      </c>
      <c r="F9" s="130">
        <v>28</v>
      </c>
      <c r="G9" s="112">
        <v>4</v>
      </c>
      <c r="H9" s="154">
        <v>2</v>
      </c>
      <c r="I9" s="175">
        <v>2</v>
      </c>
    </row>
    <row r="10" spans="1:9" ht="14.1" customHeight="1">
      <c r="A10" s="1" t="s">
        <v>32</v>
      </c>
      <c r="B10" s="112" t="s">
        <v>33</v>
      </c>
      <c r="C10" s="153" t="s">
        <v>33</v>
      </c>
      <c r="D10" s="154" t="s">
        <v>33</v>
      </c>
      <c r="E10" s="176" t="s">
        <v>33</v>
      </c>
      <c r="F10" s="130" t="s">
        <v>33</v>
      </c>
      <c r="G10" s="112" t="s">
        <v>33</v>
      </c>
      <c r="H10" s="154" t="s">
        <v>33</v>
      </c>
      <c r="I10" s="176" t="s">
        <v>33</v>
      </c>
    </row>
    <row r="11" spans="1:9" ht="14.1" customHeight="1">
      <c r="A11" s="1" t="s">
        <v>35</v>
      </c>
      <c r="B11" s="113" t="s">
        <v>196</v>
      </c>
      <c r="C11" s="155" t="s">
        <v>197</v>
      </c>
      <c r="D11" s="156" t="s">
        <v>198</v>
      </c>
      <c r="E11" s="177" t="s">
        <v>199</v>
      </c>
      <c r="F11" s="131" t="s">
        <v>36</v>
      </c>
      <c r="G11" s="113" t="s">
        <v>36</v>
      </c>
      <c r="H11" s="156" t="s">
        <v>198</v>
      </c>
      <c r="I11" s="177" t="s">
        <v>199</v>
      </c>
    </row>
    <row r="12" spans="1:9" ht="14.1" customHeight="1">
      <c r="A12" s="1" t="s">
        <v>41</v>
      </c>
      <c r="B12" s="112">
        <f>B9*B13</f>
        <v>5040</v>
      </c>
      <c r="C12" s="153">
        <f>C9*C13</f>
        <v>900</v>
      </c>
      <c r="D12" s="154">
        <v>900</v>
      </c>
      <c r="E12" s="176">
        <v>540</v>
      </c>
      <c r="F12" s="130">
        <f>F9*F13</f>
        <v>5040</v>
      </c>
      <c r="G12" s="112">
        <f>G9*G13</f>
        <v>720</v>
      </c>
      <c r="H12" s="154">
        <v>360</v>
      </c>
      <c r="I12" s="176">
        <v>360</v>
      </c>
    </row>
    <row r="13" spans="1:9" ht="14.1" customHeight="1">
      <c r="A13" s="1" t="s">
        <v>43</v>
      </c>
      <c r="B13" s="112">
        <v>180</v>
      </c>
      <c r="C13" s="153">
        <v>180</v>
      </c>
      <c r="D13" s="154">
        <v>180</v>
      </c>
      <c r="E13" s="176">
        <v>180</v>
      </c>
      <c r="F13" s="130">
        <v>180</v>
      </c>
      <c r="G13" s="112">
        <v>180</v>
      </c>
      <c r="H13" s="154">
        <v>180</v>
      </c>
      <c r="I13" s="176">
        <v>180</v>
      </c>
    </row>
    <row r="14" spans="1:9" ht="14.1" customHeight="1">
      <c r="A14" s="1" t="s">
        <v>32</v>
      </c>
      <c r="B14" s="112" t="s">
        <v>33</v>
      </c>
      <c r="C14" s="153" t="s">
        <v>33</v>
      </c>
      <c r="D14" s="154" t="s">
        <v>33</v>
      </c>
      <c r="E14" s="176"/>
      <c r="F14" s="130" t="s">
        <v>33</v>
      </c>
      <c r="G14" s="112" t="s">
        <v>33</v>
      </c>
      <c r="H14" s="154" t="s">
        <v>33</v>
      </c>
      <c r="I14" s="176"/>
    </row>
    <row r="15" spans="1:9" ht="14.1" customHeight="1">
      <c r="A15" s="1" t="s">
        <v>35</v>
      </c>
      <c r="B15" s="113" t="s">
        <v>197</v>
      </c>
      <c r="C15" s="155" t="s">
        <v>198</v>
      </c>
      <c r="D15" s="156" t="s">
        <v>199</v>
      </c>
      <c r="E15" s="177"/>
      <c r="F15" s="131" t="s">
        <v>196</v>
      </c>
      <c r="G15" s="113" t="s">
        <v>198</v>
      </c>
      <c r="H15" s="156" t="s">
        <v>199</v>
      </c>
      <c r="I15" s="177"/>
    </row>
    <row r="16" spans="1:9" ht="14.1" customHeight="1">
      <c r="A16" s="1" t="s">
        <v>41</v>
      </c>
      <c r="B16" s="112">
        <v>5040</v>
      </c>
      <c r="C16" s="153">
        <v>900</v>
      </c>
      <c r="D16" s="154">
        <v>900</v>
      </c>
      <c r="E16" s="176"/>
      <c r="F16" s="130">
        <v>5040</v>
      </c>
      <c r="G16" s="112">
        <v>720</v>
      </c>
      <c r="H16" s="154">
        <v>360</v>
      </c>
      <c r="I16" s="176"/>
    </row>
    <row r="17" spans="1:9" ht="14.1" customHeight="1">
      <c r="A17" s="1" t="s">
        <v>43</v>
      </c>
      <c r="B17" s="112">
        <v>180</v>
      </c>
      <c r="C17" s="153">
        <v>180</v>
      </c>
      <c r="D17" s="154">
        <v>180</v>
      </c>
      <c r="E17" s="176"/>
      <c r="F17" s="130">
        <v>180</v>
      </c>
      <c r="G17" s="112">
        <v>180</v>
      </c>
      <c r="H17" s="154">
        <v>180</v>
      </c>
      <c r="I17" s="176"/>
    </row>
    <row r="18" spans="1:9" ht="14.1" customHeight="1">
      <c r="A18" s="1" t="s">
        <v>32</v>
      </c>
      <c r="B18" s="112" t="s">
        <v>33</v>
      </c>
      <c r="C18" s="153" t="s">
        <v>33</v>
      </c>
      <c r="D18" s="154"/>
      <c r="E18" s="176"/>
      <c r="F18" s="130" t="s">
        <v>33</v>
      </c>
      <c r="G18" s="112" t="s">
        <v>33</v>
      </c>
      <c r="H18" s="154"/>
      <c r="I18" s="176"/>
    </row>
    <row r="19" spans="1:9" ht="14.1" customHeight="1">
      <c r="A19" s="1" t="s">
        <v>35</v>
      </c>
      <c r="B19" s="113" t="s">
        <v>200</v>
      </c>
      <c r="C19" s="155" t="s">
        <v>199</v>
      </c>
      <c r="D19" s="156"/>
      <c r="E19" s="177"/>
      <c r="F19" s="131" t="s">
        <v>200</v>
      </c>
      <c r="G19" s="113" t="s">
        <v>199</v>
      </c>
      <c r="H19" s="156"/>
      <c r="I19" s="177"/>
    </row>
    <row r="20" spans="1:9" ht="14.1" customHeight="1">
      <c r="A20" s="1" t="s">
        <v>41</v>
      </c>
      <c r="B20" s="112">
        <v>5040</v>
      </c>
      <c r="C20" s="153">
        <v>900</v>
      </c>
      <c r="D20" s="154"/>
      <c r="E20" s="176"/>
      <c r="F20" s="130">
        <v>5040</v>
      </c>
      <c r="G20" s="112">
        <v>720</v>
      </c>
      <c r="H20" s="154"/>
      <c r="I20" s="176"/>
    </row>
    <row r="21" spans="1:9" ht="14.1" customHeight="1">
      <c r="A21" s="1" t="s">
        <v>43</v>
      </c>
      <c r="B21" s="112">
        <v>180</v>
      </c>
      <c r="C21" s="153">
        <v>180</v>
      </c>
      <c r="D21" s="154"/>
      <c r="E21" s="176"/>
      <c r="F21" s="130">
        <v>180</v>
      </c>
      <c r="G21" s="112">
        <v>180</v>
      </c>
      <c r="H21" s="154"/>
      <c r="I21" s="176"/>
    </row>
    <row r="22" spans="1:9" ht="14.1" customHeight="1">
      <c r="A22" s="1" t="s">
        <v>32</v>
      </c>
      <c r="B22" s="112" t="s">
        <v>33</v>
      </c>
      <c r="C22" s="153"/>
      <c r="D22" s="154"/>
      <c r="E22" s="176"/>
      <c r="F22" s="130" t="s">
        <v>33</v>
      </c>
      <c r="G22" s="112"/>
      <c r="H22" s="154"/>
      <c r="I22" s="176"/>
    </row>
    <row r="23" spans="1:9" ht="14.1" customHeight="1">
      <c r="A23" s="1" t="s">
        <v>35</v>
      </c>
      <c r="B23" s="113" t="s">
        <v>198</v>
      </c>
      <c r="C23" s="155"/>
      <c r="D23" s="156"/>
      <c r="E23" s="177"/>
      <c r="F23" s="131" t="s">
        <v>198</v>
      </c>
      <c r="G23" s="113"/>
      <c r="H23" s="156"/>
      <c r="I23" s="177"/>
    </row>
    <row r="24" spans="1:9" ht="14.1" customHeight="1">
      <c r="A24" s="1" t="s">
        <v>41</v>
      </c>
      <c r="B24" s="112">
        <v>5040</v>
      </c>
      <c r="C24" s="153"/>
      <c r="D24" s="154"/>
      <c r="E24" s="176"/>
      <c r="F24" s="130">
        <v>5040</v>
      </c>
      <c r="G24" s="112"/>
      <c r="H24" s="154"/>
      <c r="I24" s="176"/>
    </row>
    <row r="25" spans="1:9" ht="14.1" customHeight="1">
      <c r="A25" s="1" t="s">
        <v>43</v>
      </c>
      <c r="B25" s="112">
        <v>180</v>
      </c>
      <c r="C25" s="153"/>
      <c r="D25" s="154"/>
      <c r="E25" s="176"/>
      <c r="F25" s="130">
        <v>180</v>
      </c>
      <c r="G25" s="112"/>
      <c r="H25" s="154"/>
      <c r="I25" s="176"/>
    </row>
    <row r="26" spans="1:9" ht="14.1" customHeight="1">
      <c r="A26" s="1" t="s">
        <v>32</v>
      </c>
      <c r="B26" s="112" t="s">
        <v>33</v>
      </c>
      <c r="C26" s="153"/>
      <c r="D26" s="154"/>
      <c r="E26" s="176"/>
      <c r="F26" s="130" t="s">
        <v>33</v>
      </c>
      <c r="G26" s="112"/>
      <c r="H26" s="154"/>
      <c r="I26" s="176"/>
    </row>
    <row r="27" spans="1:9" ht="14.1" customHeight="1">
      <c r="A27" s="1" t="s">
        <v>35</v>
      </c>
      <c r="B27" s="113" t="s">
        <v>199</v>
      </c>
      <c r="C27" s="155"/>
      <c r="D27" s="156"/>
      <c r="E27" s="177"/>
      <c r="F27" s="131" t="s">
        <v>199</v>
      </c>
      <c r="G27" s="113"/>
      <c r="H27" s="156"/>
      <c r="I27" s="177"/>
    </row>
    <row r="28" spans="1:9" ht="14.1" customHeight="1">
      <c r="A28" s="1" t="s">
        <v>41</v>
      </c>
      <c r="B28" s="112">
        <v>5040</v>
      </c>
      <c r="C28" s="153"/>
      <c r="D28" s="154"/>
      <c r="E28" s="176"/>
      <c r="F28" s="130">
        <v>5040</v>
      </c>
      <c r="G28" s="112"/>
      <c r="H28" s="154"/>
      <c r="I28" s="176"/>
    </row>
    <row r="29" spans="1:9" ht="14.1" customHeight="1">
      <c r="A29" s="1" t="s">
        <v>43</v>
      </c>
      <c r="B29" s="112">
        <v>180</v>
      </c>
      <c r="C29" s="153"/>
      <c r="D29" s="154"/>
      <c r="E29" s="176"/>
      <c r="F29" s="130">
        <v>180</v>
      </c>
      <c r="G29" s="112"/>
      <c r="H29" s="154"/>
      <c r="I29" s="176"/>
    </row>
    <row r="30" spans="1:9" ht="14.1" customHeight="1">
      <c r="A30" s="1" t="s">
        <v>45</v>
      </c>
      <c r="B30" s="112" t="s">
        <v>46</v>
      </c>
      <c r="C30" s="153" t="s">
        <v>46</v>
      </c>
      <c r="D30" s="154" t="s">
        <v>46</v>
      </c>
      <c r="E30" s="146" t="s">
        <v>46</v>
      </c>
      <c r="F30" s="130" t="s">
        <v>46</v>
      </c>
      <c r="G30" s="112" t="s">
        <v>46</v>
      </c>
      <c r="H30" s="154" t="s">
        <v>46</v>
      </c>
      <c r="I30" s="146" t="s">
        <v>46</v>
      </c>
    </row>
    <row r="31" spans="1:9" ht="14.1" customHeight="1">
      <c r="A31" s="1" t="s">
        <v>48</v>
      </c>
      <c r="B31" s="112" t="s">
        <v>49</v>
      </c>
      <c r="C31" s="153" t="s">
        <v>49</v>
      </c>
      <c r="D31" s="154" t="s">
        <v>49</v>
      </c>
      <c r="E31" s="146" t="s">
        <v>49</v>
      </c>
      <c r="F31" s="130" t="s">
        <v>49</v>
      </c>
      <c r="G31" s="112" t="s">
        <v>49</v>
      </c>
      <c r="H31" s="154" t="s">
        <v>49</v>
      </c>
      <c r="I31" s="146" t="s">
        <v>49</v>
      </c>
    </row>
    <row r="32" spans="1:9" ht="14.1" customHeight="1">
      <c r="A32" s="1" t="s">
        <v>52</v>
      </c>
      <c r="B32" s="112" t="s">
        <v>53</v>
      </c>
      <c r="C32" s="153" t="s">
        <v>54</v>
      </c>
      <c r="D32" s="154" t="s">
        <v>54</v>
      </c>
      <c r="E32" s="146" t="s">
        <v>54</v>
      </c>
      <c r="F32" s="130" t="s">
        <v>53</v>
      </c>
      <c r="G32" s="112" t="s">
        <v>54</v>
      </c>
      <c r="H32" s="154" t="s">
        <v>54</v>
      </c>
      <c r="I32" s="146" t="s">
        <v>54</v>
      </c>
    </row>
    <row r="33" spans="1:9" ht="14.1" customHeight="1">
      <c r="A33" s="1" t="s">
        <v>55</v>
      </c>
      <c r="B33" s="112" t="s">
        <v>56</v>
      </c>
      <c r="C33" s="153" t="s">
        <v>56</v>
      </c>
      <c r="D33" s="154" t="s">
        <v>56</v>
      </c>
      <c r="E33" s="146" t="s">
        <v>56</v>
      </c>
      <c r="F33" s="130" t="s">
        <v>56</v>
      </c>
      <c r="G33" s="112" t="s">
        <v>56</v>
      </c>
      <c r="H33" s="154" t="s">
        <v>56</v>
      </c>
      <c r="I33" s="146" t="s">
        <v>56</v>
      </c>
    </row>
    <row r="34" spans="1:9" ht="14.1" customHeight="1">
      <c r="A34" s="1" t="s">
        <v>58</v>
      </c>
      <c r="B34" s="112" t="s">
        <v>59</v>
      </c>
      <c r="C34" s="153" t="s">
        <v>59</v>
      </c>
      <c r="D34" s="154" t="s">
        <v>59</v>
      </c>
      <c r="E34" s="146" t="s">
        <v>59</v>
      </c>
      <c r="F34" s="130" t="s">
        <v>59</v>
      </c>
      <c r="G34" s="112" t="s">
        <v>59</v>
      </c>
      <c r="H34" s="154" t="s">
        <v>59</v>
      </c>
      <c r="I34" s="146" t="s">
        <v>59</v>
      </c>
    </row>
    <row r="35" spans="1:9" ht="14.1" customHeight="1">
      <c r="A35" s="12" t="s">
        <v>61</v>
      </c>
      <c r="B35" s="112"/>
      <c r="C35" s="153"/>
      <c r="D35" s="154"/>
      <c r="E35" s="146"/>
      <c r="F35" s="130"/>
      <c r="G35" s="112"/>
      <c r="H35" s="154"/>
      <c r="I35" s="146"/>
    </row>
    <row r="36" spans="1:9" ht="41.45">
      <c r="A36" s="1" t="s">
        <v>62</v>
      </c>
      <c r="B36" s="114" t="s">
        <v>63</v>
      </c>
      <c r="C36" s="157" t="s">
        <v>63</v>
      </c>
      <c r="D36" s="158" t="s">
        <v>63</v>
      </c>
      <c r="E36" s="147" t="s">
        <v>63</v>
      </c>
      <c r="F36" s="132" t="s">
        <v>63</v>
      </c>
      <c r="G36" s="114" t="s">
        <v>63</v>
      </c>
      <c r="H36" s="158" t="s">
        <v>63</v>
      </c>
      <c r="I36" s="147" t="s">
        <v>63</v>
      </c>
    </row>
    <row r="37" spans="1:9" ht="14.1" customHeight="1">
      <c r="A37" s="1" t="s">
        <v>58</v>
      </c>
      <c r="B37" s="112" t="s">
        <v>65</v>
      </c>
      <c r="C37" s="153" t="s">
        <v>65</v>
      </c>
      <c r="D37" s="154" t="s">
        <v>65</v>
      </c>
      <c r="E37" s="146" t="s">
        <v>65</v>
      </c>
      <c r="F37" s="130" t="s">
        <v>65</v>
      </c>
      <c r="G37" s="112" t="s">
        <v>65</v>
      </c>
      <c r="H37" s="154" t="s">
        <v>65</v>
      </c>
      <c r="I37" s="146" t="s">
        <v>65</v>
      </c>
    </row>
    <row r="38" spans="1:9" ht="14.1" customHeight="1">
      <c r="A38" s="1" t="s">
        <v>66</v>
      </c>
      <c r="B38" s="112"/>
      <c r="C38" s="153"/>
      <c r="D38" s="154"/>
      <c r="E38" s="146"/>
      <c r="F38" s="130"/>
      <c r="G38" s="112"/>
      <c r="H38" s="154"/>
      <c r="I38" s="146"/>
    </row>
    <row r="39" spans="1:9" ht="14.1" customHeight="1">
      <c r="A39" s="1" t="s">
        <v>67</v>
      </c>
      <c r="B39" s="112" t="s">
        <v>68</v>
      </c>
      <c r="C39" s="153" t="s">
        <v>68</v>
      </c>
      <c r="D39" s="154" t="s">
        <v>68</v>
      </c>
      <c r="E39" s="146" t="s">
        <v>68</v>
      </c>
      <c r="F39" s="130" t="s">
        <v>68</v>
      </c>
      <c r="G39" s="112" t="s">
        <v>68</v>
      </c>
      <c r="H39" s="154" t="s">
        <v>68</v>
      </c>
      <c r="I39" s="146" t="s">
        <v>68</v>
      </c>
    </row>
    <row r="40" spans="1:9" ht="14.1" customHeight="1">
      <c r="A40" s="1" t="s">
        <v>69</v>
      </c>
      <c r="B40" s="112"/>
      <c r="C40" s="153"/>
      <c r="D40" s="154"/>
      <c r="E40" s="146"/>
      <c r="F40" s="130"/>
      <c r="G40" s="112"/>
      <c r="H40" s="154"/>
      <c r="I40" s="146"/>
    </row>
    <row r="41" spans="1:9" s="13" customFormat="1" ht="14.1" customHeight="1">
      <c r="A41" s="1" t="s">
        <v>70</v>
      </c>
      <c r="B41" s="112"/>
      <c r="C41" s="153"/>
      <c r="D41" s="154"/>
      <c r="E41" s="146"/>
      <c r="F41" s="130"/>
      <c r="G41" s="112"/>
      <c r="H41" s="154"/>
      <c r="I41" s="146"/>
    </row>
    <row r="42" spans="1:9" ht="14.1" customHeight="1">
      <c r="A42" s="1" t="s">
        <v>71</v>
      </c>
      <c r="B42" s="112" t="s">
        <v>72</v>
      </c>
      <c r="C42" s="153" t="s">
        <v>72</v>
      </c>
      <c r="D42" s="154" t="s">
        <v>72</v>
      </c>
      <c r="E42" s="146" t="s">
        <v>72</v>
      </c>
      <c r="F42" s="130" t="s">
        <v>72</v>
      </c>
      <c r="G42" s="112" t="s">
        <v>72</v>
      </c>
      <c r="H42" s="154" t="s">
        <v>72</v>
      </c>
      <c r="I42" s="146" t="s">
        <v>72</v>
      </c>
    </row>
    <row r="43" spans="1:9" ht="165.6">
      <c r="A43" s="1" t="s">
        <v>73</v>
      </c>
      <c r="B43" s="114" t="s">
        <v>74</v>
      </c>
      <c r="C43" s="157" t="s">
        <v>74</v>
      </c>
      <c r="D43" s="158" t="s">
        <v>74</v>
      </c>
      <c r="E43" s="147" t="s">
        <v>74</v>
      </c>
      <c r="F43" s="132" t="s">
        <v>74</v>
      </c>
      <c r="G43" s="114" t="s">
        <v>74</v>
      </c>
      <c r="H43" s="158" t="s">
        <v>74</v>
      </c>
      <c r="I43" s="147" t="s">
        <v>74</v>
      </c>
    </row>
    <row r="44" spans="1:9" ht="14.1" customHeight="1">
      <c r="A44" s="12" t="s">
        <v>79</v>
      </c>
      <c r="B44" s="112"/>
      <c r="C44" s="153"/>
      <c r="D44" s="154"/>
      <c r="E44" s="146"/>
      <c r="F44" s="130"/>
      <c r="G44" s="112"/>
      <c r="H44" s="154"/>
      <c r="I44" s="146"/>
    </row>
    <row r="45" spans="1:9" ht="14.1" customHeight="1">
      <c r="A45" s="1" t="s">
        <v>80</v>
      </c>
      <c r="B45" s="115" t="str">
        <f t="shared" ref="B45:I45" si="0">B11</f>
        <v>PTV_pelvis</v>
      </c>
      <c r="C45" s="159" t="str">
        <f t="shared" si="0"/>
        <v>PTVp_postop</v>
      </c>
      <c r="D45" s="154" t="str">
        <f t="shared" si="0"/>
        <v>PTV_inguinal_ID</v>
      </c>
      <c r="E45" s="146" t="str">
        <f t="shared" si="0"/>
        <v>PTV_inguinal_HD</v>
      </c>
      <c r="F45" s="133" t="str">
        <f t="shared" si="0"/>
        <v>PTVp</v>
      </c>
      <c r="G45" s="115" t="str">
        <f t="shared" si="0"/>
        <v>PTVp</v>
      </c>
      <c r="H45" s="154" t="str">
        <f t="shared" si="0"/>
        <v>PTV_inguinal_ID</v>
      </c>
      <c r="I45" s="146" t="str">
        <f t="shared" si="0"/>
        <v>PTV_inguinal_HD</v>
      </c>
    </row>
    <row r="46" spans="1:9" ht="14.1" customHeight="1">
      <c r="A46" s="1" t="s">
        <v>83</v>
      </c>
      <c r="B46" s="116">
        <v>0.93</v>
      </c>
      <c r="C46" s="160">
        <v>0.93</v>
      </c>
      <c r="D46" s="161">
        <v>0.9</v>
      </c>
      <c r="E46" s="148">
        <v>0.9</v>
      </c>
      <c r="F46" s="134">
        <v>0.93</v>
      </c>
      <c r="G46" s="116">
        <v>0.93</v>
      </c>
      <c r="H46" s="161">
        <v>0.9</v>
      </c>
      <c r="I46" s="148">
        <v>0.9</v>
      </c>
    </row>
    <row r="47" spans="1:9" ht="14.1" customHeight="1">
      <c r="A47" s="1" t="s">
        <v>84</v>
      </c>
      <c r="B47" s="116">
        <v>1.1000000000000001</v>
      </c>
      <c r="C47" s="160">
        <v>1.1000000000000001</v>
      </c>
      <c r="D47" s="161">
        <v>1.2</v>
      </c>
      <c r="E47" s="148">
        <v>1.2</v>
      </c>
      <c r="F47" s="134">
        <v>1.1000000000000001</v>
      </c>
      <c r="G47" s="116">
        <v>1.1000000000000001</v>
      </c>
      <c r="H47" s="161">
        <v>1.2</v>
      </c>
      <c r="I47" s="148">
        <v>1.2</v>
      </c>
    </row>
    <row r="48" spans="1:9" ht="14.1" customHeight="1">
      <c r="A48" s="4" t="s">
        <v>85</v>
      </c>
      <c r="B48" s="116">
        <v>1</v>
      </c>
      <c r="C48" s="160">
        <v>1</v>
      </c>
      <c r="D48" s="161">
        <v>1</v>
      </c>
      <c r="E48" s="148">
        <v>1</v>
      </c>
      <c r="F48" s="134">
        <v>1</v>
      </c>
      <c r="G48" s="116">
        <v>1</v>
      </c>
      <c r="H48" s="161">
        <v>1</v>
      </c>
      <c r="I48" s="148">
        <v>1</v>
      </c>
    </row>
    <row r="49" spans="1:9" ht="14.1" customHeight="1">
      <c r="A49" s="1" t="s">
        <v>201</v>
      </c>
      <c r="B49" s="115" t="str">
        <f>B15</f>
        <v>PTVp_postop</v>
      </c>
      <c r="C49" s="159" t="str">
        <f>C15</f>
        <v>PTV_inguinal_ID</v>
      </c>
      <c r="D49" s="154" t="str">
        <f>D15</f>
        <v>PTV_inguinal_HD</v>
      </c>
      <c r="E49" s="146"/>
      <c r="F49" s="133" t="str">
        <f>F15</f>
        <v>PTV_pelvis</v>
      </c>
      <c r="G49" s="115" t="str">
        <f>G15</f>
        <v>PTV_inguinal_ID</v>
      </c>
      <c r="H49" s="154" t="str">
        <f>H15</f>
        <v>PTV_inguinal_HD</v>
      </c>
      <c r="I49" s="146"/>
    </row>
    <row r="50" spans="1:9" ht="14.1" customHeight="1">
      <c r="A50" s="1" t="s">
        <v>83</v>
      </c>
      <c r="B50" s="116">
        <v>0.93</v>
      </c>
      <c r="C50" s="160">
        <v>0.93</v>
      </c>
      <c r="D50" s="161">
        <v>0.9</v>
      </c>
      <c r="E50" s="148"/>
      <c r="F50" s="134">
        <v>0.93</v>
      </c>
      <c r="G50" s="116">
        <v>0.93</v>
      </c>
      <c r="H50" s="161">
        <v>0.9</v>
      </c>
      <c r="I50" s="148"/>
    </row>
    <row r="51" spans="1:9" ht="14.1" customHeight="1">
      <c r="A51" s="1" t="s">
        <v>84</v>
      </c>
      <c r="B51" s="116">
        <v>1.1000000000000001</v>
      </c>
      <c r="C51" s="160">
        <v>1.1000000000000001</v>
      </c>
      <c r="D51" s="161">
        <v>1.2</v>
      </c>
      <c r="E51" s="148"/>
      <c r="F51" s="134">
        <v>1.1000000000000001</v>
      </c>
      <c r="G51" s="116">
        <v>1.1000000000000001</v>
      </c>
      <c r="H51" s="161">
        <v>1.2</v>
      </c>
      <c r="I51" s="148"/>
    </row>
    <row r="52" spans="1:9" ht="14.1" customHeight="1">
      <c r="A52" s="4" t="s">
        <v>85</v>
      </c>
      <c r="B52" s="116">
        <v>1</v>
      </c>
      <c r="C52" s="160">
        <v>1</v>
      </c>
      <c r="D52" s="161">
        <v>1</v>
      </c>
      <c r="E52" s="148"/>
      <c r="F52" s="134">
        <v>1</v>
      </c>
      <c r="G52" s="116">
        <v>1</v>
      </c>
      <c r="H52" s="161">
        <v>1</v>
      </c>
      <c r="I52" s="148"/>
    </row>
    <row r="53" spans="1:9" ht="14.1" customHeight="1">
      <c r="A53" s="1" t="s">
        <v>202</v>
      </c>
      <c r="B53" s="115" t="str">
        <f>B19</f>
        <v>PTV_inguinal_LD</v>
      </c>
      <c r="C53" s="159" t="s">
        <v>199</v>
      </c>
      <c r="D53" s="154"/>
      <c r="E53" s="146"/>
      <c r="F53" s="133" t="str">
        <f>F19</f>
        <v>PTV_inguinal_LD</v>
      </c>
      <c r="G53" s="115" t="s">
        <v>199</v>
      </c>
      <c r="H53" s="154"/>
      <c r="I53" s="146"/>
    </row>
    <row r="54" spans="1:9" ht="14.1" customHeight="1">
      <c r="A54" s="1" t="s">
        <v>83</v>
      </c>
      <c r="B54" s="116">
        <v>0.93</v>
      </c>
      <c r="C54" s="160">
        <v>0.93</v>
      </c>
      <c r="D54" s="161"/>
      <c r="E54" s="148"/>
      <c r="F54" s="134">
        <v>0.93</v>
      </c>
      <c r="G54" s="116">
        <v>0.93</v>
      </c>
      <c r="H54" s="161"/>
      <c r="I54" s="148"/>
    </row>
    <row r="55" spans="1:9" ht="14.1" customHeight="1">
      <c r="A55" s="1" t="s">
        <v>84</v>
      </c>
      <c r="B55" s="116">
        <v>1.1000000000000001</v>
      </c>
      <c r="C55" s="160">
        <v>1.1000000000000001</v>
      </c>
      <c r="D55" s="161"/>
      <c r="E55" s="148"/>
      <c r="F55" s="134">
        <v>1.1000000000000001</v>
      </c>
      <c r="G55" s="116">
        <v>1.1000000000000001</v>
      </c>
      <c r="H55" s="161"/>
      <c r="I55" s="148"/>
    </row>
    <row r="56" spans="1:9" ht="14.1" customHeight="1">
      <c r="A56" s="4" t="s">
        <v>85</v>
      </c>
      <c r="B56" s="116">
        <v>1</v>
      </c>
      <c r="C56" s="160">
        <v>1</v>
      </c>
      <c r="D56" s="161"/>
      <c r="E56" s="148"/>
      <c r="F56" s="134">
        <v>1</v>
      </c>
      <c r="G56" s="116">
        <v>1</v>
      </c>
      <c r="H56" s="161"/>
      <c r="I56" s="148"/>
    </row>
    <row r="57" spans="1:9" ht="14.1" customHeight="1">
      <c r="A57" s="1" t="s">
        <v>203</v>
      </c>
      <c r="B57" s="115" t="str">
        <f>B23</f>
        <v>PTV_inguinal_ID</v>
      </c>
      <c r="C57" s="159"/>
      <c r="D57" s="154"/>
      <c r="E57" s="146"/>
      <c r="F57" s="133" t="str">
        <f>F23</f>
        <v>PTV_inguinal_ID</v>
      </c>
      <c r="G57" s="115"/>
      <c r="H57" s="154"/>
      <c r="I57" s="146"/>
    </row>
    <row r="58" spans="1:9" ht="14.1" customHeight="1">
      <c r="A58" s="1" t="s">
        <v>83</v>
      </c>
      <c r="B58" s="116">
        <v>0.93</v>
      </c>
      <c r="C58" s="160"/>
      <c r="D58" s="161"/>
      <c r="E58" s="148"/>
      <c r="F58" s="134">
        <v>0.93</v>
      </c>
      <c r="G58" s="116"/>
      <c r="H58" s="161"/>
      <c r="I58" s="148"/>
    </row>
    <row r="59" spans="1:9" ht="14.1" customHeight="1">
      <c r="A59" s="1" t="s">
        <v>84</v>
      </c>
      <c r="B59" s="116">
        <v>1.1000000000000001</v>
      </c>
      <c r="C59" s="160"/>
      <c r="D59" s="161"/>
      <c r="E59" s="148"/>
      <c r="F59" s="134">
        <v>1.1000000000000001</v>
      </c>
      <c r="G59" s="116"/>
      <c r="H59" s="161"/>
      <c r="I59" s="148"/>
    </row>
    <row r="60" spans="1:9" ht="14.1" customHeight="1">
      <c r="A60" s="4" t="s">
        <v>85</v>
      </c>
      <c r="B60" s="116">
        <v>1</v>
      </c>
      <c r="C60" s="160"/>
      <c r="D60" s="161"/>
      <c r="E60" s="148"/>
      <c r="F60" s="134">
        <v>1</v>
      </c>
      <c r="G60" s="116"/>
      <c r="H60" s="161"/>
      <c r="I60" s="148"/>
    </row>
    <row r="61" spans="1:9" ht="14.1" customHeight="1">
      <c r="A61" s="1" t="s">
        <v>204</v>
      </c>
      <c r="B61" s="115" t="str">
        <f>B27</f>
        <v>PTV_inguinal_HD</v>
      </c>
      <c r="C61" s="159"/>
      <c r="D61" s="154"/>
      <c r="E61" s="146"/>
      <c r="F61" s="133" t="str">
        <f>F27</f>
        <v>PTV_inguinal_HD</v>
      </c>
      <c r="G61" s="115"/>
      <c r="H61" s="154"/>
      <c r="I61" s="146"/>
    </row>
    <row r="62" spans="1:9" ht="14.1" customHeight="1">
      <c r="A62" s="1" t="s">
        <v>83</v>
      </c>
      <c r="B62" s="116">
        <v>0.93</v>
      </c>
      <c r="C62" s="160"/>
      <c r="D62" s="161"/>
      <c r="E62" s="148"/>
      <c r="F62" s="134">
        <v>0.93</v>
      </c>
      <c r="G62" s="116"/>
      <c r="H62" s="161"/>
      <c r="I62" s="148"/>
    </row>
    <row r="63" spans="1:9" ht="14.1" customHeight="1">
      <c r="A63" s="1" t="s">
        <v>84</v>
      </c>
      <c r="B63" s="116">
        <v>1.1000000000000001</v>
      </c>
      <c r="C63" s="160"/>
      <c r="D63" s="161"/>
      <c r="E63" s="148"/>
      <c r="F63" s="134">
        <v>1.1000000000000001</v>
      </c>
      <c r="G63" s="116"/>
      <c r="H63" s="161"/>
      <c r="I63" s="148"/>
    </row>
    <row r="64" spans="1:9" ht="14.1" customHeight="1">
      <c r="A64" s="4" t="s">
        <v>85</v>
      </c>
      <c r="B64" s="116">
        <v>1</v>
      </c>
      <c r="C64" s="160"/>
      <c r="D64" s="161"/>
      <c r="E64" s="148"/>
      <c r="F64" s="134">
        <v>1</v>
      </c>
      <c r="G64" s="116"/>
      <c r="H64" s="161"/>
      <c r="I64" s="148"/>
    </row>
    <row r="65" spans="1:9" ht="14.1" customHeight="1">
      <c r="A65" s="14" t="s">
        <v>87</v>
      </c>
      <c r="B65" s="117"/>
      <c r="C65" s="162"/>
      <c r="D65" s="163"/>
      <c r="E65" s="149"/>
      <c r="F65" s="135"/>
      <c r="G65" s="117"/>
      <c r="H65" s="163"/>
      <c r="I65" s="149"/>
    </row>
    <row r="66" spans="1:9" ht="14.1" customHeight="1">
      <c r="A66" s="10" t="s">
        <v>88</v>
      </c>
      <c r="B66" s="118" t="s">
        <v>205</v>
      </c>
      <c r="C66" s="164" t="s">
        <v>205</v>
      </c>
      <c r="D66" s="164" t="s">
        <v>205</v>
      </c>
      <c r="E66" s="100" t="s">
        <v>205</v>
      </c>
      <c r="F66" s="136" t="s">
        <v>205</v>
      </c>
      <c r="G66" s="118" t="s">
        <v>205</v>
      </c>
      <c r="H66" s="164" t="s">
        <v>205</v>
      </c>
      <c r="I66" s="100" t="s">
        <v>205</v>
      </c>
    </row>
    <row r="67" spans="1:9" ht="14.1" customHeight="1">
      <c r="A67" s="3" t="s">
        <v>91</v>
      </c>
      <c r="B67" s="119" t="s">
        <v>206</v>
      </c>
      <c r="C67" s="165" t="s">
        <v>206</v>
      </c>
      <c r="D67" s="165" t="s">
        <v>206</v>
      </c>
      <c r="E67" s="101" t="s">
        <v>206</v>
      </c>
      <c r="F67" s="137" t="s">
        <v>206</v>
      </c>
      <c r="G67" s="119" t="s">
        <v>206</v>
      </c>
      <c r="H67" s="165" t="s">
        <v>206</v>
      </c>
      <c r="I67" s="101" t="s">
        <v>206</v>
      </c>
    </row>
    <row r="68" spans="1:9" s="13" customFormat="1" ht="14.1" customHeight="1">
      <c r="A68" s="1" t="s">
        <v>92</v>
      </c>
      <c r="B68" s="120"/>
      <c r="C68" s="166"/>
      <c r="D68" s="166"/>
      <c r="E68" s="102"/>
      <c r="F68" s="138"/>
      <c r="G68" s="120"/>
      <c r="H68" s="166"/>
      <c r="I68" s="102"/>
    </row>
    <row r="69" spans="1:9" s="9" customFormat="1" ht="14.1" customHeight="1">
      <c r="A69" s="1" t="s">
        <v>93</v>
      </c>
      <c r="B69" s="120"/>
      <c r="C69" s="166"/>
      <c r="D69" s="166"/>
      <c r="E69" s="102"/>
      <c r="F69" s="138"/>
      <c r="G69" s="120"/>
      <c r="H69" s="166"/>
      <c r="I69" s="102"/>
    </row>
    <row r="70" spans="1:9" s="46" customFormat="1" ht="14.1" customHeight="1" thickBot="1">
      <c r="A70" s="60" t="s">
        <v>94</v>
      </c>
      <c r="B70" s="121" t="s">
        <v>95</v>
      </c>
      <c r="C70" s="167" t="s">
        <v>95</v>
      </c>
      <c r="D70" s="167" t="s">
        <v>95</v>
      </c>
      <c r="E70" s="103" t="s">
        <v>95</v>
      </c>
      <c r="F70" s="139" t="s">
        <v>95</v>
      </c>
      <c r="G70" s="121" t="s">
        <v>95</v>
      </c>
      <c r="H70" s="167" t="s">
        <v>95</v>
      </c>
      <c r="I70" s="103" t="s">
        <v>95</v>
      </c>
    </row>
    <row r="71" spans="1:9" s="44" customFormat="1" ht="14.45" thickTop="1">
      <c r="A71" s="61" t="s">
        <v>88</v>
      </c>
      <c r="B71" s="118" t="s">
        <v>96</v>
      </c>
      <c r="C71" s="164" t="s">
        <v>96</v>
      </c>
      <c r="D71" s="164" t="s">
        <v>96</v>
      </c>
      <c r="E71" s="100" t="s">
        <v>96</v>
      </c>
      <c r="F71" s="136" t="s">
        <v>96</v>
      </c>
      <c r="G71" s="118" t="s">
        <v>96</v>
      </c>
      <c r="H71" s="164" t="s">
        <v>96</v>
      </c>
      <c r="I71" s="100" t="s">
        <v>96</v>
      </c>
    </row>
    <row r="72" spans="1:9">
      <c r="A72" s="62" t="s">
        <v>91</v>
      </c>
      <c r="B72" s="119" t="s">
        <v>207</v>
      </c>
      <c r="C72" s="165" t="s">
        <v>207</v>
      </c>
      <c r="D72" s="165" t="s">
        <v>207</v>
      </c>
      <c r="E72" s="101" t="s">
        <v>207</v>
      </c>
      <c r="F72" s="137" t="s">
        <v>207</v>
      </c>
      <c r="G72" s="119" t="s">
        <v>207</v>
      </c>
      <c r="H72" s="165" t="s">
        <v>207</v>
      </c>
      <c r="I72" s="101" t="s">
        <v>207</v>
      </c>
    </row>
    <row r="73" spans="1:9">
      <c r="A73" s="63" t="s">
        <v>92</v>
      </c>
      <c r="B73" s="120"/>
      <c r="C73" s="166"/>
      <c r="D73" s="166"/>
      <c r="E73" s="102"/>
      <c r="F73" s="138"/>
      <c r="G73" s="120"/>
      <c r="H73" s="166"/>
      <c r="I73" s="102"/>
    </row>
    <row r="74" spans="1:9">
      <c r="A74" s="63" t="s">
        <v>93</v>
      </c>
      <c r="B74" s="120"/>
      <c r="C74" s="166"/>
      <c r="D74" s="166"/>
      <c r="E74" s="102"/>
      <c r="F74" s="138"/>
      <c r="G74" s="120"/>
      <c r="H74" s="166"/>
      <c r="I74" s="102"/>
    </row>
    <row r="75" spans="1:9">
      <c r="A75" s="64" t="s">
        <v>97</v>
      </c>
      <c r="B75" s="120"/>
      <c r="C75" s="166"/>
      <c r="D75" s="166"/>
      <c r="E75" s="102"/>
      <c r="F75" s="138"/>
      <c r="G75" s="120"/>
      <c r="H75" s="166"/>
      <c r="I75" s="102"/>
    </row>
    <row r="76" spans="1:9">
      <c r="A76" s="64" t="s">
        <v>94</v>
      </c>
      <c r="B76" s="122" t="s">
        <v>99</v>
      </c>
      <c r="C76" s="168" t="s">
        <v>99</v>
      </c>
      <c r="D76" s="168" t="s">
        <v>99</v>
      </c>
      <c r="E76" s="104" t="s">
        <v>99</v>
      </c>
      <c r="F76" s="140" t="s">
        <v>99</v>
      </c>
      <c r="G76" s="122" t="s">
        <v>99</v>
      </c>
      <c r="H76" s="168" t="s">
        <v>99</v>
      </c>
      <c r="I76" s="104" t="s">
        <v>99</v>
      </c>
    </row>
    <row r="77" spans="1:9" s="46" customFormat="1" ht="14.45" thickBot="1">
      <c r="A77" s="63" t="s">
        <v>100</v>
      </c>
      <c r="B77" s="122">
        <v>0.35</v>
      </c>
      <c r="C77" s="168">
        <v>0.35</v>
      </c>
      <c r="D77" s="168">
        <v>0.35</v>
      </c>
      <c r="E77" s="104">
        <v>0.35</v>
      </c>
      <c r="F77" s="140">
        <v>0.35</v>
      </c>
      <c r="G77" s="122">
        <v>0.35</v>
      </c>
      <c r="H77" s="168">
        <v>0.35</v>
      </c>
      <c r="I77" s="104">
        <v>0.35</v>
      </c>
    </row>
    <row r="78" spans="1:9" s="44" customFormat="1" ht="15" thickTop="1" thickBot="1">
      <c r="A78" s="60" t="s">
        <v>101</v>
      </c>
      <c r="B78" s="121">
        <v>0.35</v>
      </c>
      <c r="C78" s="167">
        <v>0.35</v>
      </c>
      <c r="D78" s="167">
        <v>0.35</v>
      </c>
      <c r="E78" s="103">
        <v>0.35</v>
      </c>
      <c r="F78" s="139">
        <v>0.35</v>
      </c>
      <c r="G78" s="121">
        <v>0.35</v>
      </c>
      <c r="H78" s="167">
        <v>0.35</v>
      </c>
      <c r="I78" s="103">
        <v>0.35</v>
      </c>
    </row>
    <row r="79" spans="1:9" ht="14.45" thickTop="1">
      <c r="A79" s="61" t="s">
        <v>88</v>
      </c>
      <c r="B79" s="118" t="s">
        <v>102</v>
      </c>
      <c r="C79" s="164" t="s">
        <v>102</v>
      </c>
      <c r="D79" s="164" t="s">
        <v>102</v>
      </c>
      <c r="E79" s="100" t="s">
        <v>102</v>
      </c>
      <c r="F79" s="136" t="s">
        <v>102</v>
      </c>
      <c r="G79" s="118" t="s">
        <v>102</v>
      </c>
      <c r="H79" s="164" t="s">
        <v>102</v>
      </c>
      <c r="I79" s="100" t="s">
        <v>102</v>
      </c>
    </row>
    <row r="80" spans="1:9">
      <c r="A80" s="62" t="s">
        <v>91</v>
      </c>
      <c r="B80" s="119" t="s">
        <v>208</v>
      </c>
      <c r="C80" s="165" t="s">
        <v>208</v>
      </c>
      <c r="D80" s="165" t="s">
        <v>208</v>
      </c>
      <c r="E80" s="101" t="s">
        <v>208</v>
      </c>
      <c r="F80" s="137" t="s">
        <v>208</v>
      </c>
      <c r="G80" s="119" t="s">
        <v>208</v>
      </c>
      <c r="H80" s="165" t="s">
        <v>208</v>
      </c>
      <c r="I80" s="101" t="s">
        <v>208</v>
      </c>
    </row>
    <row r="81" spans="1:9">
      <c r="A81" s="63" t="s">
        <v>92</v>
      </c>
      <c r="B81" s="120"/>
      <c r="C81" s="166"/>
      <c r="D81" s="166"/>
      <c r="E81" s="102"/>
      <c r="F81" s="138"/>
      <c r="G81" s="120"/>
      <c r="H81" s="166"/>
      <c r="I81" s="102"/>
    </row>
    <row r="82" spans="1:9">
      <c r="A82" s="63" t="s">
        <v>93</v>
      </c>
      <c r="B82" s="120"/>
      <c r="C82" s="166"/>
      <c r="D82" s="166"/>
      <c r="E82" s="102"/>
      <c r="F82" s="138"/>
      <c r="G82" s="120"/>
      <c r="H82" s="166"/>
      <c r="I82" s="102"/>
    </row>
    <row r="83" spans="1:9">
      <c r="A83" s="64" t="s">
        <v>97</v>
      </c>
      <c r="B83" s="120"/>
      <c r="C83" s="166"/>
      <c r="D83" s="166"/>
      <c r="E83" s="102"/>
      <c r="F83" s="138"/>
      <c r="G83" s="120"/>
      <c r="H83" s="166"/>
      <c r="I83" s="102"/>
    </row>
    <row r="84" spans="1:9" s="46" customFormat="1" ht="14.45" thickBot="1">
      <c r="A84" s="64" t="s">
        <v>94</v>
      </c>
      <c r="B84" s="122">
        <v>0.8</v>
      </c>
      <c r="C84" s="168">
        <v>0.8</v>
      </c>
      <c r="D84" s="168">
        <v>0.8</v>
      </c>
      <c r="E84" s="104">
        <v>0.8</v>
      </c>
      <c r="F84" s="140">
        <v>0.8</v>
      </c>
      <c r="G84" s="122">
        <v>0.8</v>
      </c>
      <c r="H84" s="168">
        <v>0.8</v>
      </c>
      <c r="I84" s="104">
        <v>0.8</v>
      </c>
    </row>
    <row r="85" spans="1:9" s="44" customFormat="1" ht="14.45" thickTop="1">
      <c r="A85" s="63" t="s">
        <v>100</v>
      </c>
      <c r="B85" s="122">
        <v>0.6</v>
      </c>
      <c r="C85" s="168">
        <v>0.6</v>
      </c>
      <c r="D85" s="168">
        <v>0.6</v>
      </c>
      <c r="E85" s="104">
        <v>0.6</v>
      </c>
      <c r="F85" s="140">
        <v>0.6</v>
      </c>
      <c r="G85" s="122">
        <v>0.6</v>
      </c>
      <c r="H85" s="168">
        <v>0.6</v>
      </c>
      <c r="I85" s="104">
        <v>0.6</v>
      </c>
    </row>
    <row r="86" spans="1:9" ht="14.45" thickBot="1">
      <c r="A86" s="60" t="s">
        <v>101</v>
      </c>
      <c r="B86" s="121">
        <v>0.35</v>
      </c>
      <c r="C86" s="167">
        <v>0.35</v>
      </c>
      <c r="D86" s="167">
        <v>0.35</v>
      </c>
      <c r="E86" s="103">
        <v>0.35</v>
      </c>
      <c r="F86" s="139">
        <v>0.35</v>
      </c>
      <c r="G86" s="121">
        <v>0.35</v>
      </c>
      <c r="H86" s="167">
        <v>0.35</v>
      </c>
      <c r="I86" s="103">
        <v>0.35</v>
      </c>
    </row>
    <row r="87" spans="1:9" ht="14.45" thickTop="1">
      <c r="A87" s="61" t="s">
        <v>88</v>
      </c>
      <c r="B87" s="123" t="s">
        <v>209</v>
      </c>
      <c r="C87" s="169" t="s">
        <v>209</v>
      </c>
      <c r="D87" s="169" t="s">
        <v>209</v>
      </c>
      <c r="E87" s="105" t="s">
        <v>209</v>
      </c>
      <c r="F87" s="141" t="s">
        <v>209</v>
      </c>
      <c r="G87" s="123" t="s">
        <v>209</v>
      </c>
      <c r="H87" s="169" t="s">
        <v>209</v>
      </c>
      <c r="I87" s="105" t="s">
        <v>209</v>
      </c>
    </row>
    <row r="88" spans="1:9" s="50" customFormat="1" ht="14.45" thickBot="1">
      <c r="A88" s="61" t="s">
        <v>91</v>
      </c>
      <c r="B88" s="124" t="s">
        <v>210</v>
      </c>
      <c r="C88" s="170" t="s">
        <v>210</v>
      </c>
      <c r="D88" s="170" t="s">
        <v>210</v>
      </c>
      <c r="E88" s="106" t="s">
        <v>210</v>
      </c>
      <c r="F88" s="142" t="s">
        <v>210</v>
      </c>
      <c r="G88" s="124" t="s">
        <v>210</v>
      </c>
      <c r="H88" s="170" t="s">
        <v>210</v>
      </c>
      <c r="I88" s="106" t="s">
        <v>210</v>
      </c>
    </row>
    <row r="89" spans="1:9" s="44" customFormat="1">
      <c r="A89" s="62" t="s">
        <v>105</v>
      </c>
      <c r="B89" s="119"/>
      <c r="C89" s="165"/>
      <c r="D89" s="165"/>
      <c r="E89" s="101"/>
      <c r="F89" s="137"/>
      <c r="G89" s="119"/>
      <c r="H89" s="165"/>
      <c r="I89" s="101"/>
    </row>
    <row r="90" spans="1:9">
      <c r="A90" s="92" t="s">
        <v>97</v>
      </c>
      <c r="B90" s="125"/>
      <c r="C90" s="171"/>
      <c r="D90" s="171"/>
      <c r="E90" s="107"/>
      <c r="F90" s="143"/>
      <c r="G90" s="125"/>
      <c r="H90" s="171"/>
      <c r="I90" s="107"/>
    </row>
    <row r="91" spans="1:9" ht="14.45" thickBot="1">
      <c r="A91" s="65" t="s">
        <v>94</v>
      </c>
      <c r="B91" s="126">
        <v>0.6</v>
      </c>
      <c r="C91" s="172">
        <v>0.6</v>
      </c>
      <c r="D91" s="172">
        <v>0.6</v>
      </c>
      <c r="E91" s="108">
        <v>0.6</v>
      </c>
      <c r="F91" s="144">
        <v>0.6</v>
      </c>
      <c r="G91" s="126">
        <v>0.6</v>
      </c>
      <c r="H91" s="172">
        <v>0.6</v>
      </c>
      <c r="I91" s="108">
        <v>0.6</v>
      </c>
    </row>
    <row r="92" spans="1:9" s="50" customFormat="1" ht="14.45" thickBot="1">
      <c r="A92" s="61" t="s">
        <v>88</v>
      </c>
      <c r="B92" s="123" t="s">
        <v>211</v>
      </c>
      <c r="C92" s="169" t="s">
        <v>211</v>
      </c>
      <c r="D92" s="169" t="s">
        <v>211</v>
      </c>
      <c r="E92" s="105" t="s">
        <v>211</v>
      </c>
      <c r="F92" s="141" t="s">
        <v>211</v>
      </c>
      <c r="G92" s="123" t="s">
        <v>211</v>
      </c>
      <c r="H92" s="169" t="s">
        <v>211</v>
      </c>
      <c r="I92" s="105" t="s">
        <v>211</v>
      </c>
    </row>
    <row r="93" spans="1:9" s="44" customFormat="1">
      <c r="A93" s="61" t="s">
        <v>91</v>
      </c>
      <c r="B93" s="124" t="s">
        <v>212</v>
      </c>
      <c r="C93" s="170" t="s">
        <v>212</v>
      </c>
      <c r="D93" s="170" t="s">
        <v>212</v>
      </c>
      <c r="E93" s="106" t="s">
        <v>212</v>
      </c>
      <c r="F93" s="142" t="s">
        <v>212</v>
      </c>
      <c r="G93" s="124" t="s">
        <v>212</v>
      </c>
      <c r="H93" s="170" t="s">
        <v>212</v>
      </c>
      <c r="I93" s="106" t="s">
        <v>212</v>
      </c>
    </row>
    <row r="94" spans="1:9">
      <c r="A94" s="62" t="s">
        <v>105</v>
      </c>
      <c r="B94" s="119" t="s">
        <v>107</v>
      </c>
      <c r="C94" s="165" t="s">
        <v>107</v>
      </c>
      <c r="D94" s="165" t="s">
        <v>107</v>
      </c>
      <c r="E94" s="101" t="s">
        <v>107</v>
      </c>
      <c r="F94" s="137" t="s">
        <v>107</v>
      </c>
      <c r="G94" s="119" t="s">
        <v>107</v>
      </c>
      <c r="H94" s="165" t="s">
        <v>107</v>
      </c>
      <c r="I94" s="101" t="s">
        <v>107</v>
      </c>
    </row>
    <row r="95" spans="1:9" ht="14.45" thickBot="1">
      <c r="A95" s="65" t="s">
        <v>108</v>
      </c>
      <c r="B95" s="126" t="s">
        <v>109</v>
      </c>
      <c r="C95" s="172" t="s">
        <v>109</v>
      </c>
      <c r="D95" s="172" t="s">
        <v>109</v>
      </c>
      <c r="E95" s="108" t="s">
        <v>109</v>
      </c>
      <c r="F95" s="144" t="s">
        <v>109</v>
      </c>
      <c r="G95" s="126" t="s">
        <v>109</v>
      </c>
      <c r="H95" s="172" t="s">
        <v>109</v>
      </c>
      <c r="I95" s="108" t="s">
        <v>109</v>
      </c>
    </row>
    <row r="96" spans="1:9" s="50" customFormat="1" ht="14.45" thickBot="1">
      <c r="A96" s="61" t="s">
        <v>88</v>
      </c>
      <c r="B96" s="123" t="s">
        <v>110</v>
      </c>
      <c r="C96" s="169" t="s">
        <v>110</v>
      </c>
      <c r="D96" s="169" t="s">
        <v>110</v>
      </c>
      <c r="E96" s="105" t="s">
        <v>110</v>
      </c>
      <c r="F96" s="141" t="s">
        <v>110</v>
      </c>
      <c r="G96" s="123" t="s">
        <v>110</v>
      </c>
      <c r="H96" s="169" t="s">
        <v>110</v>
      </c>
      <c r="I96" s="105" t="s">
        <v>110</v>
      </c>
    </row>
    <row r="97" spans="1:9" s="44" customFormat="1">
      <c r="A97" s="61" t="s">
        <v>91</v>
      </c>
      <c r="B97" s="124" t="s">
        <v>213</v>
      </c>
      <c r="C97" s="170" t="s">
        <v>213</v>
      </c>
      <c r="D97" s="170" t="s">
        <v>213</v>
      </c>
      <c r="E97" s="106" t="s">
        <v>213</v>
      </c>
      <c r="F97" s="142" t="s">
        <v>213</v>
      </c>
      <c r="G97" s="124" t="s">
        <v>213</v>
      </c>
      <c r="H97" s="170" t="s">
        <v>213</v>
      </c>
      <c r="I97" s="106" t="s">
        <v>213</v>
      </c>
    </row>
    <row r="98" spans="1:9">
      <c r="A98" s="62" t="s">
        <v>105</v>
      </c>
      <c r="B98" s="119"/>
      <c r="C98" s="165"/>
      <c r="D98" s="165"/>
      <c r="E98" s="101"/>
      <c r="F98" s="137"/>
      <c r="G98" s="119"/>
      <c r="H98" s="165"/>
      <c r="I98" s="101"/>
    </row>
    <row r="99" spans="1:9" ht="14.45" thickBot="1">
      <c r="A99" s="65" t="s">
        <v>111</v>
      </c>
      <c r="B99" s="126">
        <v>0.5</v>
      </c>
      <c r="C99" s="172">
        <v>0.5</v>
      </c>
      <c r="D99" s="172">
        <v>0.5</v>
      </c>
      <c r="E99" s="108">
        <v>0.5</v>
      </c>
      <c r="F99" s="144">
        <v>0.5</v>
      </c>
      <c r="G99" s="126">
        <v>0.5</v>
      </c>
      <c r="H99" s="172">
        <v>0.5</v>
      </c>
      <c r="I99" s="108">
        <v>0.5</v>
      </c>
    </row>
    <row r="100" spans="1:9" s="50" customFormat="1" ht="14.45" thickBot="1">
      <c r="A100" s="10" t="s">
        <v>88</v>
      </c>
      <c r="B100" s="123" t="s">
        <v>214</v>
      </c>
      <c r="C100" s="169" t="s">
        <v>214</v>
      </c>
      <c r="D100" s="169" t="s">
        <v>214</v>
      </c>
      <c r="E100" s="105" t="s">
        <v>214</v>
      </c>
      <c r="F100" s="141" t="s">
        <v>214</v>
      </c>
      <c r="G100" s="123" t="s">
        <v>214</v>
      </c>
      <c r="H100" s="169" t="s">
        <v>214</v>
      </c>
      <c r="I100" s="105" t="s">
        <v>214</v>
      </c>
    </row>
    <row r="101" spans="1:9" s="47" customFormat="1">
      <c r="A101" s="10" t="s">
        <v>91</v>
      </c>
      <c r="B101" s="124" t="s">
        <v>215</v>
      </c>
      <c r="C101" s="170" t="s">
        <v>215</v>
      </c>
      <c r="D101" s="170" t="s">
        <v>215</v>
      </c>
      <c r="E101" s="106" t="s">
        <v>215</v>
      </c>
      <c r="F101" s="142" t="s">
        <v>215</v>
      </c>
      <c r="G101" s="124" t="s">
        <v>215</v>
      </c>
      <c r="H101" s="170" t="s">
        <v>215</v>
      </c>
      <c r="I101" s="106" t="s">
        <v>215</v>
      </c>
    </row>
    <row r="102" spans="1:9">
      <c r="A102" s="3" t="s">
        <v>105</v>
      </c>
      <c r="B102" s="119"/>
      <c r="C102" s="165"/>
      <c r="D102" s="165"/>
      <c r="E102" s="101"/>
      <c r="F102" s="137"/>
      <c r="G102" s="119"/>
      <c r="H102" s="165"/>
      <c r="I102" s="101"/>
    </row>
    <row r="103" spans="1:9" ht="14.45" thickBot="1">
      <c r="A103" s="65" t="s">
        <v>113</v>
      </c>
      <c r="B103" s="126">
        <v>0.9</v>
      </c>
      <c r="C103" s="172">
        <v>0.9</v>
      </c>
      <c r="D103" s="172">
        <v>0.9</v>
      </c>
      <c r="E103" s="108">
        <v>0.9</v>
      </c>
      <c r="F103" s="144">
        <v>0.9</v>
      </c>
      <c r="G103" s="126">
        <v>0.9</v>
      </c>
      <c r="H103" s="172">
        <v>0.9</v>
      </c>
      <c r="I103" s="108">
        <v>0.9</v>
      </c>
    </row>
  </sheetData>
  <sheetProtection selectLockedCells="1"/>
  <mergeCells count="3">
    <mergeCell ref="A1:E1"/>
    <mergeCell ref="B2:E2"/>
    <mergeCell ref="F2:I2"/>
  </mergeCells>
  <conditionalFormatting sqref="D9:E9">
    <cfRule type="expression" dxfId="100" priority="157">
      <formula>NOT(D$9=ROUNDDOWN(D$9,0))</formula>
    </cfRule>
  </conditionalFormatting>
  <conditionalFormatting sqref="B28">
    <cfRule type="expression" dxfId="99" priority="155">
      <formula>ISBLANK(B$28)</formula>
    </cfRule>
  </conditionalFormatting>
  <conditionalFormatting sqref="B9 D9:E9">
    <cfRule type="expression" dxfId="98" priority="154">
      <formula>NOT(B$9=ROUNDDOWN(B$9,0))</formula>
    </cfRule>
  </conditionalFormatting>
  <conditionalFormatting sqref="B12">
    <cfRule type="expression" dxfId="97" priority="153">
      <formula>ISBLANK(B$28)</formula>
    </cfRule>
  </conditionalFormatting>
  <conditionalFormatting sqref="B16">
    <cfRule type="expression" dxfId="96" priority="136">
      <formula>ISBLANK(B$28)</formula>
    </cfRule>
  </conditionalFormatting>
  <conditionalFormatting sqref="B24">
    <cfRule type="expression" dxfId="95" priority="134">
      <formula>ISBLANK(B$28)</formula>
    </cfRule>
  </conditionalFormatting>
  <conditionalFormatting sqref="B20">
    <cfRule type="expression" dxfId="94" priority="132">
      <formula>ISBLANK(B$28)</formula>
    </cfRule>
  </conditionalFormatting>
  <conditionalFormatting sqref="A1">
    <cfRule type="expression" dxfId="93" priority="197">
      <formula>NOT(ISBLANK(#REF!))</formula>
    </cfRule>
  </conditionalFormatting>
  <conditionalFormatting sqref="B86 B79:B82 B100 B68:B76 B84">
    <cfRule type="expression" dxfId="92" priority="102">
      <formula>ISBLANK(B$20)</formula>
    </cfRule>
  </conditionalFormatting>
  <conditionalFormatting sqref="B85">
    <cfRule type="expression" dxfId="91" priority="101">
      <formula>ISBLANK(B$20)</formula>
    </cfRule>
  </conditionalFormatting>
  <conditionalFormatting sqref="B78">
    <cfRule type="expression" dxfId="90" priority="100">
      <formula>ISBLANK(B$20)</formula>
    </cfRule>
  </conditionalFormatting>
  <conditionalFormatting sqref="B77">
    <cfRule type="expression" dxfId="89" priority="99">
      <formula>ISBLANK(B$20)</formula>
    </cfRule>
  </conditionalFormatting>
  <conditionalFormatting sqref="B103">
    <cfRule type="expression" dxfId="88" priority="98">
      <formula>ISBLANK(B$20)</formula>
    </cfRule>
  </conditionalFormatting>
  <conditionalFormatting sqref="B91">
    <cfRule type="expression" dxfId="87" priority="96">
      <formula>ISBLANK(B$20)</formula>
    </cfRule>
  </conditionalFormatting>
  <conditionalFormatting sqref="B95">
    <cfRule type="expression" dxfId="86" priority="94">
      <formula>ISBLANK(B$20)</formula>
    </cfRule>
  </conditionalFormatting>
  <conditionalFormatting sqref="B87">
    <cfRule type="expression" dxfId="85" priority="97">
      <formula>ISBLANK(B$20)</formula>
    </cfRule>
  </conditionalFormatting>
  <conditionalFormatting sqref="B99">
    <cfRule type="expression" dxfId="84" priority="92">
      <formula>ISBLANK(B$20)</formula>
    </cfRule>
  </conditionalFormatting>
  <conditionalFormatting sqref="B92">
    <cfRule type="expression" dxfId="83" priority="95">
      <formula>ISBLANK(B$20)</formula>
    </cfRule>
  </conditionalFormatting>
  <conditionalFormatting sqref="B96">
    <cfRule type="expression" dxfId="82" priority="93">
      <formula>ISBLANK(B$20)</formula>
    </cfRule>
  </conditionalFormatting>
  <conditionalFormatting sqref="B83">
    <cfRule type="expression" dxfId="81" priority="91">
      <formula>ISBLANK(B$20)</formula>
    </cfRule>
  </conditionalFormatting>
  <conditionalFormatting sqref="C86 C79:C82 C100 C68:C76 C84">
    <cfRule type="expression" dxfId="80" priority="72">
      <formula>ISBLANK(C$20)</formula>
    </cfRule>
  </conditionalFormatting>
  <conditionalFormatting sqref="C85">
    <cfRule type="expression" dxfId="79" priority="71">
      <formula>ISBLANK(C$20)</formula>
    </cfRule>
  </conditionalFormatting>
  <conditionalFormatting sqref="C78">
    <cfRule type="expression" dxfId="78" priority="70">
      <formula>ISBLANK(C$20)</formula>
    </cfRule>
  </conditionalFormatting>
  <conditionalFormatting sqref="C77">
    <cfRule type="expression" dxfId="77" priority="69">
      <formula>ISBLANK(C$20)</formula>
    </cfRule>
  </conditionalFormatting>
  <conditionalFormatting sqref="C103">
    <cfRule type="expression" dxfId="76" priority="68">
      <formula>ISBLANK(C$20)</formula>
    </cfRule>
  </conditionalFormatting>
  <conditionalFormatting sqref="C91">
    <cfRule type="expression" dxfId="75" priority="66">
      <formula>ISBLANK(C$20)</formula>
    </cfRule>
  </conditionalFormatting>
  <conditionalFormatting sqref="C95">
    <cfRule type="expression" dxfId="74" priority="64">
      <formula>ISBLANK(C$20)</formula>
    </cfRule>
  </conditionalFormatting>
  <conditionalFormatting sqref="C87">
    <cfRule type="expression" dxfId="73" priority="67">
      <formula>ISBLANK(C$20)</formula>
    </cfRule>
  </conditionalFormatting>
  <conditionalFormatting sqref="C99">
    <cfRule type="expression" dxfId="72" priority="62">
      <formula>ISBLANK(C$20)</formula>
    </cfRule>
  </conditionalFormatting>
  <conditionalFormatting sqref="C92">
    <cfRule type="expression" dxfId="71" priority="65">
      <formula>ISBLANK(C$20)</formula>
    </cfRule>
  </conditionalFormatting>
  <conditionalFormatting sqref="C96">
    <cfRule type="expression" dxfId="70" priority="63">
      <formula>ISBLANK(C$20)</formula>
    </cfRule>
  </conditionalFormatting>
  <conditionalFormatting sqref="C83">
    <cfRule type="expression" dxfId="69" priority="61">
      <formula>ISBLANK(C$20)</formula>
    </cfRule>
  </conditionalFormatting>
  <conditionalFormatting sqref="F28">
    <cfRule type="expression" dxfId="68" priority="34">
      <formula>ISBLANK(F$28)</formula>
    </cfRule>
  </conditionalFormatting>
  <conditionalFormatting sqref="F9">
    <cfRule type="expression" dxfId="67" priority="33">
      <formula>NOT(F$9=ROUNDDOWN(F$9,0))</formula>
    </cfRule>
  </conditionalFormatting>
  <conditionalFormatting sqref="F12">
    <cfRule type="expression" dxfId="66" priority="32">
      <formula>ISBLANK(F$28)</formula>
    </cfRule>
  </conditionalFormatting>
  <conditionalFormatting sqref="F16">
    <cfRule type="expression" dxfId="65" priority="31">
      <formula>ISBLANK(F$28)</formula>
    </cfRule>
  </conditionalFormatting>
  <conditionalFormatting sqref="F24">
    <cfRule type="expression" dxfId="64" priority="30">
      <formula>ISBLANK(F$28)</formula>
    </cfRule>
  </conditionalFormatting>
  <conditionalFormatting sqref="F20">
    <cfRule type="expression" dxfId="63" priority="29">
      <formula>ISBLANK(F$28)</formula>
    </cfRule>
  </conditionalFormatting>
  <conditionalFormatting sqref="F86 F79:F82 F100 F68:F76 F84">
    <cfRule type="expression" dxfId="62" priority="28">
      <formula>ISBLANK(F$20)</formula>
    </cfRule>
  </conditionalFormatting>
  <conditionalFormatting sqref="F85">
    <cfRule type="expression" dxfId="61" priority="27">
      <formula>ISBLANK(F$20)</formula>
    </cfRule>
  </conditionalFormatting>
  <conditionalFormatting sqref="F78">
    <cfRule type="expression" dxfId="60" priority="26">
      <formula>ISBLANK(F$20)</formula>
    </cfRule>
  </conditionalFormatting>
  <conditionalFormatting sqref="F77">
    <cfRule type="expression" dxfId="59" priority="25">
      <formula>ISBLANK(F$20)</formula>
    </cfRule>
  </conditionalFormatting>
  <conditionalFormatting sqref="F103">
    <cfRule type="expression" dxfId="58" priority="24">
      <formula>ISBLANK(F$20)</formula>
    </cfRule>
  </conditionalFormatting>
  <conditionalFormatting sqref="F91">
    <cfRule type="expression" dxfId="57" priority="22">
      <formula>ISBLANK(F$20)</formula>
    </cfRule>
  </conditionalFormatting>
  <conditionalFormatting sqref="F95">
    <cfRule type="expression" dxfId="56" priority="20">
      <formula>ISBLANK(F$20)</formula>
    </cfRule>
  </conditionalFormatting>
  <conditionalFormatting sqref="F87">
    <cfRule type="expression" dxfId="55" priority="23">
      <formula>ISBLANK(F$20)</formula>
    </cfRule>
  </conditionalFormatting>
  <conditionalFormatting sqref="F99">
    <cfRule type="expression" dxfId="54" priority="18">
      <formula>ISBLANK(F$20)</formula>
    </cfRule>
  </conditionalFormatting>
  <conditionalFormatting sqref="F92">
    <cfRule type="expression" dxfId="53" priority="21">
      <formula>ISBLANK(F$20)</formula>
    </cfRule>
  </conditionalFormatting>
  <conditionalFormatting sqref="F96">
    <cfRule type="expression" dxfId="52" priority="19">
      <formula>ISBLANK(F$20)</formula>
    </cfRule>
  </conditionalFormatting>
  <conditionalFormatting sqref="F83">
    <cfRule type="expression" dxfId="51" priority="17">
      <formula>ISBLANK(F$20)</formula>
    </cfRule>
  </conditionalFormatting>
  <conditionalFormatting sqref="G86 G79:G82 G100 G68:G76 G84">
    <cfRule type="expression" dxfId="50" priority="16">
      <formula>ISBLANK(G$20)</formula>
    </cfRule>
  </conditionalFormatting>
  <conditionalFormatting sqref="G85">
    <cfRule type="expression" dxfId="49" priority="15">
      <formula>ISBLANK(G$20)</formula>
    </cfRule>
  </conditionalFormatting>
  <conditionalFormatting sqref="G78">
    <cfRule type="expression" dxfId="48" priority="14">
      <formula>ISBLANK(G$20)</formula>
    </cfRule>
  </conditionalFormatting>
  <conditionalFormatting sqref="G77">
    <cfRule type="expression" dxfId="47" priority="13">
      <formula>ISBLANK(G$20)</formula>
    </cfRule>
  </conditionalFormatting>
  <conditionalFormatting sqref="G103">
    <cfRule type="expression" dxfId="46" priority="12">
      <formula>ISBLANK(G$20)</formula>
    </cfRule>
  </conditionalFormatting>
  <conditionalFormatting sqref="G91">
    <cfRule type="expression" dxfId="45" priority="10">
      <formula>ISBLANK(G$20)</formula>
    </cfRule>
  </conditionalFormatting>
  <conditionalFormatting sqref="G95">
    <cfRule type="expression" dxfId="44" priority="8">
      <formula>ISBLANK(G$20)</formula>
    </cfRule>
  </conditionalFormatting>
  <conditionalFormatting sqref="G87">
    <cfRule type="expression" dxfId="43" priority="11">
      <formula>ISBLANK(G$20)</formula>
    </cfRule>
  </conditionalFormatting>
  <conditionalFormatting sqref="G99">
    <cfRule type="expression" dxfId="42" priority="6">
      <formula>ISBLANK(G$20)</formula>
    </cfRule>
  </conditionalFormatting>
  <conditionalFormatting sqref="G92">
    <cfRule type="expression" dxfId="41" priority="9">
      <formula>ISBLANK(G$20)</formula>
    </cfRule>
  </conditionalFormatting>
  <conditionalFormatting sqref="G96">
    <cfRule type="expression" dxfId="40" priority="7">
      <formula>ISBLANK(G$20)</formula>
    </cfRule>
  </conditionalFormatting>
  <conditionalFormatting sqref="G83">
    <cfRule type="expression" dxfId="39" priority="5">
      <formula>ISBLANK(G$20)</formula>
    </cfRule>
  </conditionalFormatting>
  <conditionalFormatting sqref="H9">
    <cfRule type="expression" dxfId="38" priority="4">
      <formula>NOT(H$9=ROUNDDOWN(H$9,0))</formula>
    </cfRule>
  </conditionalFormatting>
  <conditionalFormatting sqref="H9">
    <cfRule type="expression" dxfId="37" priority="3">
      <formula>NOT(H$9=ROUNDDOWN(H$9,0))</formula>
    </cfRule>
  </conditionalFormatting>
  <conditionalFormatting sqref="I9">
    <cfRule type="expression" dxfId="36" priority="2">
      <formula>NOT(I$9=ROUNDDOWN(I$9,0))</formula>
    </cfRule>
  </conditionalFormatting>
  <conditionalFormatting sqref="I9">
    <cfRule type="expression" dxfId="35" priority="1">
      <formula>NOT(I$9=ROUNDDOWN(I$9,0))</formula>
    </cfRule>
  </conditionalFormatting>
  <dataValidations count="1">
    <dataValidation type="list" allowBlank="1" showInputMessage="1" showErrorMessage="1" sqref="B39:I39" xr:uid="{00000000-0002-0000-0300-000000000000}">
      <formula1>#REF!</formula1>
    </dataValidation>
  </dataValidations>
  <printOptions horizontalCentered="1"/>
  <pageMargins left="0.5" right="0.5" top="0.5" bottom="0.5" header="0.5" footer="0.5"/>
  <pageSetup orientation="portrait" horizontalDpi="4294967292" verticalDpi="4294967292" r:id="rId1"/>
  <headerFooter>
    <oddFooter>&amp;C&amp;"Calibri,Regular"&amp;K000000&amp;F</oddFooter>
  </headerFooter>
  <rowBreaks count="1" manualBreakCount="1">
    <brk id="67" max="16383" man="1"/>
  </rowBreaks>
  <colBreaks count="1" manualBreakCount="1">
    <brk id="5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39997558519241921"/>
  </sheetPr>
  <dimension ref="A1:F76"/>
  <sheetViews>
    <sheetView zoomScale="130" zoomScaleNormal="125" zoomScalePageLayoutView="125" workbookViewId="0">
      <selection activeCell="C4" sqref="C4"/>
    </sheetView>
  </sheetViews>
  <sheetFormatPr defaultColWidth="10.75" defaultRowHeight="13.9"/>
  <cols>
    <col min="1" max="1" width="27.25" style="2" bestFit="1" customWidth="1"/>
    <col min="2" max="2" width="29" style="15" customWidth="1"/>
    <col min="3" max="3" width="28.625" style="16" customWidth="1"/>
    <col min="4" max="4" width="19.125" style="16" bestFit="1" customWidth="1"/>
    <col min="5" max="6" width="16.75" style="39" customWidth="1"/>
    <col min="7" max="16384" width="10.75" style="2"/>
  </cols>
  <sheetData>
    <row r="1" spans="1:6" s="5" customFormat="1" ht="23.25" customHeight="1" thickBot="1">
      <c r="A1" s="333" t="s">
        <v>0</v>
      </c>
      <c r="B1" s="334"/>
      <c r="C1" s="334"/>
      <c r="D1" s="32"/>
      <c r="E1" s="32"/>
      <c r="F1" s="32"/>
    </row>
    <row r="2" spans="1:6" s="8" customFormat="1" ht="15.75" customHeight="1">
      <c r="A2" s="7"/>
      <c r="B2" s="330" t="s">
        <v>216</v>
      </c>
      <c r="C2" s="330" t="s">
        <v>217</v>
      </c>
      <c r="D2" s="330" t="s">
        <v>218</v>
      </c>
      <c r="E2" s="56"/>
      <c r="F2" s="57"/>
    </row>
    <row r="3" spans="1:6" s="8" customFormat="1" ht="36.6">
      <c r="A3" s="11" t="s">
        <v>219</v>
      </c>
      <c r="B3" s="21" t="s">
        <v>220</v>
      </c>
      <c r="C3" s="42" t="s">
        <v>221</v>
      </c>
      <c r="D3" s="99" t="s">
        <v>222</v>
      </c>
      <c r="E3" s="332"/>
      <c r="F3" s="332"/>
    </row>
    <row r="4" spans="1:6" ht="14.1" customHeight="1">
      <c r="A4" s="6" t="s">
        <v>9</v>
      </c>
      <c r="B4" s="21" t="s">
        <v>152</v>
      </c>
      <c r="C4" s="42" t="s">
        <v>153</v>
      </c>
      <c r="D4" s="42" t="s">
        <v>155</v>
      </c>
      <c r="E4" s="33"/>
      <c r="F4" s="33"/>
    </row>
    <row r="5" spans="1:6" ht="14.1" customHeight="1">
      <c r="A5" s="1" t="s">
        <v>16</v>
      </c>
      <c r="B5" s="22" t="s">
        <v>17</v>
      </c>
      <c r="C5" s="23" t="s">
        <v>17</v>
      </c>
      <c r="D5" s="23" t="s">
        <v>17</v>
      </c>
      <c r="E5" s="34"/>
      <c r="F5" s="34"/>
    </row>
    <row r="6" spans="1:6" s="13" customFormat="1" ht="14.1" customHeight="1">
      <c r="A6" s="12" t="s">
        <v>18</v>
      </c>
      <c r="B6" s="17"/>
      <c r="C6" s="18"/>
      <c r="D6" s="18"/>
      <c r="E6" s="34"/>
      <c r="F6" s="34"/>
    </row>
    <row r="7" spans="1:6" ht="14.1" customHeight="1">
      <c r="A7" s="1" t="s">
        <v>19</v>
      </c>
      <c r="B7" s="22" t="s">
        <v>20</v>
      </c>
      <c r="C7" s="23" t="s">
        <v>150</v>
      </c>
      <c r="D7" s="23" t="s">
        <v>150</v>
      </c>
      <c r="E7" s="35"/>
      <c r="F7" s="35"/>
    </row>
    <row r="8" spans="1:6" ht="14.1" customHeight="1">
      <c r="A8" s="1" t="s">
        <v>23</v>
      </c>
      <c r="B8" s="22" t="s">
        <v>24</v>
      </c>
      <c r="C8" s="23" t="s">
        <v>223</v>
      </c>
      <c r="D8" s="23" t="s">
        <v>25</v>
      </c>
      <c r="E8" s="34"/>
      <c r="F8" s="34"/>
    </row>
    <row r="9" spans="1:6" ht="14.1" customHeight="1">
      <c r="A9" s="1" t="s">
        <v>30</v>
      </c>
      <c r="B9" s="22">
        <v>28</v>
      </c>
      <c r="C9" s="23">
        <v>15</v>
      </c>
      <c r="D9" s="23">
        <v>5</v>
      </c>
      <c r="E9" s="34"/>
      <c r="F9" s="34"/>
    </row>
    <row r="10" spans="1:6" ht="14.1" customHeight="1">
      <c r="A10" s="1" t="s">
        <v>32</v>
      </c>
      <c r="B10" s="22" t="s">
        <v>33</v>
      </c>
      <c r="C10" s="23" t="s">
        <v>33</v>
      </c>
      <c r="D10" s="23" t="s">
        <v>34</v>
      </c>
      <c r="E10" s="34"/>
      <c r="F10" s="34"/>
    </row>
    <row r="11" spans="1:6" ht="14.1" customHeight="1">
      <c r="A11" s="1" t="s">
        <v>35</v>
      </c>
      <c r="B11" s="52" t="s">
        <v>36</v>
      </c>
      <c r="C11" s="53" t="s">
        <v>224</v>
      </c>
      <c r="D11" s="53" t="s">
        <v>148</v>
      </c>
      <c r="E11" s="34"/>
      <c r="F11" s="34"/>
    </row>
    <row r="12" spans="1:6" ht="14.1" customHeight="1">
      <c r="A12" s="1" t="s">
        <v>41</v>
      </c>
      <c r="B12" s="22">
        <v>5040</v>
      </c>
      <c r="C12" s="23">
        <v>3000</v>
      </c>
      <c r="D12" s="23">
        <v>2500</v>
      </c>
      <c r="E12" s="34"/>
      <c r="F12" s="34"/>
    </row>
    <row r="13" spans="1:6" ht="14.1" customHeight="1">
      <c r="A13" s="1" t="s">
        <v>43</v>
      </c>
      <c r="B13" s="22">
        <v>180</v>
      </c>
      <c r="C13" s="23">
        <v>200</v>
      </c>
      <c r="D13" s="23">
        <v>500</v>
      </c>
      <c r="E13" s="34"/>
      <c r="F13" s="34"/>
    </row>
    <row r="14" spans="1:6" ht="14.1" customHeight="1">
      <c r="A14" s="1" t="s">
        <v>32</v>
      </c>
      <c r="B14" s="22" t="s">
        <v>33</v>
      </c>
      <c r="C14" s="23"/>
      <c r="D14" s="23"/>
      <c r="E14" s="34"/>
      <c r="F14" s="34"/>
    </row>
    <row r="15" spans="1:6" ht="14.1" customHeight="1">
      <c r="A15" s="1" t="s">
        <v>35</v>
      </c>
      <c r="B15" s="52" t="s">
        <v>40</v>
      </c>
      <c r="C15" s="23"/>
      <c r="D15" s="23"/>
      <c r="E15" s="34"/>
      <c r="F15" s="34"/>
    </row>
    <row r="16" spans="1:6" ht="14.1" customHeight="1">
      <c r="A16" s="1" t="s">
        <v>41</v>
      </c>
      <c r="B16" s="22">
        <v>5040</v>
      </c>
      <c r="C16" s="23"/>
      <c r="D16" s="23"/>
      <c r="E16" s="34"/>
      <c r="F16" s="34"/>
    </row>
    <row r="17" spans="1:6" ht="14.1" customHeight="1">
      <c r="A17" s="1" t="s">
        <v>43</v>
      </c>
      <c r="B17" s="22">
        <v>180</v>
      </c>
      <c r="C17" s="23"/>
      <c r="D17" s="23"/>
      <c r="E17" s="34"/>
      <c r="F17" s="34"/>
    </row>
    <row r="18" spans="1:6" ht="14.1" customHeight="1">
      <c r="A18" s="1" t="s">
        <v>45</v>
      </c>
      <c r="B18" s="22" t="s">
        <v>46</v>
      </c>
      <c r="C18" s="23" t="s">
        <v>46</v>
      </c>
      <c r="D18" s="23" t="s">
        <v>47</v>
      </c>
      <c r="E18" s="34"/>
      <c r="F18" s="34"/>
    </row>
    <row r="19" spans="1:6" ht="14.1" customHeight="1">
      <c r="A19" s="1" t="s">
        <v>48</v>
      </c>
      <c r="B19" s="22" t="s">
        <v>49</v>
      </c>
      <c r="C19" s="23" t="s">
        <v>49</v>
      </c>
      <c r="D19" s="23" t="s">
        <v>50</v>
      </c>
      <c r="E19" s="34"/>
      <c r="F19" s="34"/>
    </row>
    <row r="20" spans="1:6" ht="14.1" customHeight="1">
      <c r="A20" s="1" t="s">
        <v>52</v>
      </c>
      <c r="B20" s="22" t="s">
        <v>53</v>
      </c>
      <c r="C20" s="23" t="s">
        <v>54</v>
      </c>
      <c r="D20" s="23" t="s">
        <v>54</v>
      </c>
      <c r="E20" s="34"/>
      <c r="F20" s="34"/>
    </row>
    <row r="21" spans="1:6" ht="14.1" customHeight="1">
      <c r="A21" s="1" t="s">
        <v>55</v>
      </c>
      <c r="B21" s="22" t="s">
        <v>56</v>
      </c>
      <c r="C21" s="23" t="s">
        <v>56</v>
      </c>
      <c r="D21" s="23" t="s">
        <v>225</v>
      </c>
      <c r="E21" s="34"/>
      <c r="F21" s="34"/>
    </row>
    <row r="22" spans="1:6" ht="14.1" customHeight="1">
      <c r="A22" s="1" t="s">
        <v>58</v>
      </c>
      <c r="B22" s="22" t="s">
        <v>59</v>
      </c>
      <c r="C22" s="23" t="s">
        <v>59</v>
      </c>
      <c r="D22" s="23" t="s">
        <v>60</v>
      </c>
      <c r="E22" s="34"/>
      <c r="F22" s="34"/>
    </row>
    <row r="23" spans="1:6" ht="14.1" customHeight="1">
      <c r="A23" s="12" t="s">
        <v>61</v>
      </c>
      <c r="B23" s="17"/>
      <c r="C23" s="18"/>
      <c r="D23" s="18"/>
      <c r="E23" s="34"/>
      <c r="F23" s="34"/>
    </row>
    <row r="24" spans="1:6" ht="14.1" customHeight="1">
      <c r="A24" s="1" t="s">
        <v>62</v>
      </c>
      <c r="B24" s="22" t="s">
        <v>63</v>
      </c>
      <c r="C24" s="23" t="s">
        <v>63</v>
      </c>
      <c r="D24" s="23" t="s">
        <v>64</v>
      </c>
      <c r="E24" s="34"/>
      <c r="F24" s="34"/>
    </row>
    <row r="25" spans="1:6" ht="14.1" customHeight="1">
      <c r="A25" s="1" t="s">
        <v>58</v>
      </c>
      <c r="B25" s="22" t="s">
        <v>65</v>
      </c>
      <c r="C25" s="23" t="s">
        <v>65</v>
      </c>
      <c r="D25" s="23" t="s">
        <v>64</v>
      </c>
      <c r="E25" s="34"/>
      <c r="F25" s="34"/>
    </row>
    <row r="26" spans="1:6" ht="14.1" customHeight="1">
      <c r="A26" s="1" t="s">
        <v>66</v>
      </c>
      <c r="B26" s="22"/>
      <c r="C26" s="23"/>
      <c r="D26" s="23"/>
      <c r="E26" s="34"/>
      <c r="F26" s="34"/>
    </row>
    <row r="27" spans="1:6" ht="14.1" customHeight="1">
      <c r="A27" s="1" t="s">
        <v>67</v>
      </c>
      <c r="B27" s="22" t="s">
        <v>68</v>
      </c>
      <c r="C27" s="23" t="s">
        <v>68</v>
      </c>
      <c r="D27" s="23" t="s">
        <v>68</v>
      </c>
      <c r="E27" s="34"/>
      <c r="F27" s="34"/>
    </row>
    <row r="28" spans="1:6" ht="14.1" customHeight="1">
      <c r="A28" s="1" t="s">
        <v>69</v>
      </c>
      <c r="B28" s="22"/>
      <c r="C28" s="23"/>
      <c r="D28" s="23"/>
      <c r="E28" s="34"/>
      <c r="F28" s="34"/>
    </row>
    <row r="29" spans="1:6" s="13" customFormat="1" ht="14.1" customHeight="1">
      <c r="A29" s="1" t="s">
        <v>70</v>
      </c>
      <c r="B29" s="22"/>
      <c r="C29" s="23"/>
      <c r="D29" s="23"/>
      <c r="E29" s="34"/>
      <c r="F29" s="34"/>
    </row>
    <row r="30" spans="1:6" ht="14.1" customHeight="1">
      <c r="A30" s="1" t="s">
        <v>71</v>
      </c>
      <c r="B30" s="22" t="s">
        <v>72</v>
      </c>
      <c r="C30" s="23" t="s">
        <v>68</v>
      </c>
      <c r="D30" s="23" t="s">
        <v>68</v>
      </c>
      <c r="E30" s="34"/>
      <c r="F30" s="34"/>
    </row>
    <row r="31" spans="1:6" ht="124.15">
      <c r="A31" s="1" t="s">
        <v>73</v>
      </c>
      <c r="B31" s="40" t="s">
        <v>74</v>
      </c>
      <c r="C31" s="41" t="s">
        <v>74</v>
      </c>
      <c r="D31" s="41" t="s">
        <v>74</v>
      </c>
      <c r="E31" s="34"/>
      <c r="F31" s="34"/>
    </row>
    <row r="32" spans="1:6" ht="14.1" customHeight="1">
      <c r="A32" s="12" t="s">
        <v>79</v>
      </c>
      <c r="B32" s="17"/>
      <c r="C32" s="18"/>
      <c r="D32" s="18"/>
      <c r="E32" s="34"/>
      <c r="F32" s="34"/>
    </row>
    <row r="33" spans="1:6" ht="14.1" customHeight="1">
      <c r="A33" s="1" t="s">
        <v>80</v>
      </c>
      <c r="B33" s="22" t="s">
        <v>226</v>
      </c>
      <c r="C33" s="23" t="str">
        <f>C11</f>
        <v>PTV_boost</v>
      </c>
      <c r="D33" s="23" t="str">
        <f>D11</f>
        <v>5mm</v>
      </c>
      <c r="E33" s="34"/>
      <c r="F33" s="34"/>
    </row>
    <row r="34" spans="1:6" ht="14.1" customHeight="1">
      <c r="A34" s="1" t="s">
        <v>83</v>
      </c>
      <c r="B34" s="24">
        <v>0.93</v>
      </c>
      <c r="C34" s="25">
        <v>0.93</v>
      </c>
      <c r="D34" s="25" t="s">
        <v>64</v>
      </c>
      <c r="E34" s="34"/>
      <c r="F34" s="34"/>
    </row>
    <row r="35" spans="1:6" ht="14.1" customHeight="1">
      <c r="A35" s="1" t="s">
        <v>84</v>
      </c>
      <c r="B35" s="24">
        <v>1.1000000000000001</v>
      </c>
      <c r="C35" s="25">
        <v>1.1000000000000001</v>
      </c>
      <c r="D35" s="25" t="s">
        <v>64</v>
      </c>
      <c r="E35" s="34"/>
      <c r="F35" s="34"/>
    </row>
    <row r="36" spans="1:6" ht="14.1" customHeight="1">
      <c r="A36" s="4" t="s">
        <v>85</v>
      </c>
      <c r="B36" s="24">
        <v>1</v>
      </c>
      <c r="C36" s="25">
        <v>1</v>
      </c>
      <c r="D36" s="25" t="s">
        <v>64</v>
      </c>
      <c r="E36" s="34"/>
      <c r="F36" s="34"/>
    </row>
    <row r="37" spans="1:6" ht="14.1" customHeight="1">
      <c r="A37" s="4" t="s">
        <v>86</v>
      </c>
      <c r="B37" s="58"/>
      <c r="C37" s="59"/>
      <c r="D37" s="59">
        <v>1</v>
      </c>
      <c r="E37" s="34"/>
      <c r="F37" s="34"/>
    </row>
    <row r="38" spans="1:6" ht="14.1" customHeight="1">
      <c r="A38" s="14" t="s">
        <v>87</v>
      </c>
      <c r="B38" s="19"/>
      <c r="C38" s="20"/>
      <c r="D38" s="20"/>
      <c r="E38" s="34"/>
      <c r="F38" s="34"/>
    </row>
    <row r="39" spans="1:6" ht="14.1" customHeight="1">
      <c r="A39" s="10" t="s">
        <v>88</v>
      </c>
      <c r="B39" s="29" t="s">
        <v>205</v>
      </c>
      <c r="C39" s="29" t="s">
        <v>205</v>
      </c>
      <c r="D39" s="43" t="s">
        <v>90</v>
      </c>
      <c r="E39" s="36"/>
      <c r="F39" s="36"/>
    </row>
    <row r="40" spans="1:6" ht="14.1" customHeight="1">
      <c r="A40" s="3" t="s">
        <v>91</v>
      </c>
      <c r="B40" s="27" t="s">
        <v>206</v>
      </c>
      <c r="C40" s="27" t="s">
        <v>206</v>
      </c>
      <c r="D40" s="43" t="s">
        <v>90</v>
      </c>
      <c r="E40" s="34"/>
      <c r="F40" s="34"/>
    </row>
    <row r="41" spans="1:6" s="13" customFormat="1" ht="14.1" customHeight="1">
      <c r="A41" s="1" t="s">
        <v>92</v>
      </c>
      <c r="B41" s="31"/>
      <c r="C41" s="31"/>
      <c r="D41" s="43" t="s">
        <v>90</v>
      </c>
      <c r="E41" s="37"/>
      <c r="F41" s="37"/>
    </row>
    <row r="42" spans="1:6" s="9" customFormat="1" ht="14.1" customHeight="1">
      <c r="A42" s="1" t="s">
        <v>93</v>
      </c>
      <c r="B42" s="31"/>
      <c r="C42" s="31"/>
      <c r="D42" s="43" t="s">
        <v>90</v>
      </c>
      <c r="E42" s="38"/>
      <c r="F42" s="38"/>
    </row>
    <row r="43" spans="1:6" s="46" customFormat="1" ht="14.1" customHeight="1" thickBot="1">
      <c r="A43" s="60" t="s">
        <v>94</v>
      </c>
      <c r="B43" s="79" t="s">
        <v>95</v>
      </c>
      <c r="C43" s="79" t="s">
        <v>95</v>
      </c>
      <c r="D43" s="82" t="s">
        <v>90</v>
      </c>
      <c r="E43" s="45"/>
      <c r="F43" s="45"/>
    </row>
    <row r="44" spans="1:6" s="44" customFormat="1" ht="14.45" thickTop="1">
      <c r="A44" s="61" t="s">
        <v>88</v>
      </c>
      <c r="B44" s="29" t="s">
        <v>96</v>
      </c>
      <c r="C44" s="29" t="s">
        <v>96</v>
      </c>
      <c r="D44" s="30" t="s">
        <v>96</v>
      </c>
      <c r="E44" s="39"/>
      <c r="F44" s="39"/>
    </row>
    <row r="45" spans="1:6">
      <c r="A45" s="62" t="s">
        <v>91</v>
      </c>
      <c r="B45" s="27" t="s">
        <v>207</v>
      </c>
      <c r="C45" s="27" t="s">
        <v>207</v>
      </c>
      <c r="D45" s="28" t="s">
        <v>207</v>
      </c>
    </row>
    <row r="46" spans="1:6">
      <c r="A46" s="63" t="s">
        <v>92</v>
      </c>
      <c r="B46" s="31"/>
      <c r="C46" s="31"/>
      <c r="D46" s="91">
        <v>370</v>
      </c>
    </row>
    <row r="47" spans="1:6">
      <c r="A47" s="63" t="s">
        <v>93</v>
      </c>
      <c r="B47" s="31"/>
      <c r="C47" s="31"/>
      <c r="D47" s="43" t="s">
        <v>90</v>
      </c>
    </row>
    <row r="48" spans="1:6">
      <c r="A48" s="64" t="s">
        <v>97</v>
      </c>
      <c r="B48" s="31"/>
      <c r="C48" s="31"/>
      <c r="D48" s="90" t="s">
        <v>98</v>
      </c>
    </row>
    <row r="49" spans="1:6">
      <c r="A49" s="64" t="s">
        <v>94</v>
      </c>
      <c r="B49" s="80" t="s">
        <v>99</v>
      </c>
      <c r="C49" s="80" t="s">
        <v>99</v>
      </c>
      <c r="D49" s="83"/>
      <c r="E49" s="183"/>
      <c r="F49" s="183"/>
    </row>
    <row r="50" spans="1:6" s="46" customFormat="1" ht="14.45" thickBot="1">
      <c r="A50" s="63" t="s">
        <v>100</v>
      </c>
      <c r="B50" s="80">
        <v>0.35</v>
      </c>
      <c r="C50" s="80">
        <v>0.35</v>
      </c>
      <c r="D50" s="83" t="s">
        <v>90</v>
      </c>
      <c r="E50" s="184"/>
      <c r="F50" s="184"/>
    </row>
    <row r="51" spans="1:6" s="44" customFormat="1" ht="15" thickTop="1" thickBot="1">
      <c r="A51" s="60" t="s">
        <v>101</v>
      </c>
      <c r="B51" s="79">
        <v>0.35</v>
      </c>
      <c r="C51" s="79">
        <v>0.35</v>
      </c>
      <c r="D51" s="96" t="s">
        <v>90</v>
      </c>
      <c r="E51" s="39"/>
      <c r="F51" s="39"/>
    </row>
    <row r="52" spans="1:6" ht="14.45" thickTop="1">
      <c r="A52" s="61" t="s">
        <v>88</v>
      </c>
      <c r="B52" s="29" t="s">
        <v>102</v>
      </c>
      <c r="C52" s="29" t="s">
        <v>102</v>
      </c>
      <c r="D52" s="30" t="s">
        <v>102</v>
      </c>
    </row>
    <row r="53" spans="1:6">
      <c r="A53" s="62" t="s">
        <v>91</v>
      </c>
      <c r="B53" s="27" t="s">
        <v>208</v>
      </c>
      <c r="C53" s="27" t="s">
        <v>208</v>
      </c>
      <c r="D53" s="28" t="s">
        <v>227</v>
      </c>
    </row>
    <row r="54" spans="1:6">
      <c r="A54" s="63" t="s">
        <v>92</v>
      </c>
      <c r="B54" s="31"/>
      <c r="C54" s="31"/>
      <c r="D54" s="91">
        <v>370</v>
      </c>
    </row>
    <row r="55" spans="1:6">
      <c r="A55" s="63" t="s">
        <v>93</v>
      </c>
      <c r="B55" s="31"/>
      <c r="C55" s="31"/>
      <c r="D55" s="43" t="s">
        <v>90</v>
      </c>
    </row>
    <row r="56" spans="1:6">
      <c r="A56" s="64" t="s">
        <v>97</v>
      </c>
      <c r="B56" s="31"/>
      <c r="C56" s="31"/>
      <c r="D56" s="90" t="s">
        <v>103</v>
      </c>
      <c r="E56" s="183"/>
      <c r="F56" s="183"/>
    </row>
    <row r="57" spans="1:6" s="46" customFormat="1" ht="14.45" thickBot="1">
      <c r="A57" s="64" t="s">
        <v>94</v>
      </c>
      <c r="B57" s="80">
        <v>0.8</v>
      </c>
      <c r="C57" s="80">
        <v>0.8</v>
      </c>
      <c r="D57" s="43" t="s">
        <v>90</v>
      </c>
      <c r="E57" s="184"/>
      <c r="F57" s="184"/>
    </row>
    <row r="58" spans="1:6" s="44" customFormat="1" ht="14.45" thickTop="1">
      <c r="A58" s="63" t="s">
        <v>100</v>
      </c>
      <c r="B58" s="80">
        <v>0.6</v>
      </c>
      <c r="C58" s="80">
        <v>0.6</v>
      </c>
      <c r="D58" s="43" t="s">
        <v>90</v>
      </c>
      <c r="E58" s="39"/>
      <c r="F58" s="39"/>
    </row>
    <row r="59" spans="1:6" ht="14.45" thickBot="1">
      <c r="A59" s="60" t="s">
        <v>101</v>
      </c>
      <c r="B59" s="79">
        <v>0.35</v>
      </c>
      <c r="C59" s="79">
        <v>0.35</v>
      </c>
      <c r="D59" s="84" t="s">
        <v>90</v>
      </c>
    </row>
    <row r="60" spans="1:6" ht="14.45" thickTop="1">
      <c r="A60" s="61" t="s">
        <v>88</v>
      </c>
      <c r="B60" s="88" t="s">
        <v>209</v>
      </c>
      <c r="C60" s="88" t="s">
        <v>209</v>
      </c>
      <c r="D60" s="30" t="s">
        <v>228</v>
      </c>
    </row>
    <row r="61" spans="1:6" s="50" customFormat="1" ht="14.45" thickBot="1">
      <c r="A61" s="61" t="s">
        <v>91</v>
      </c>
      <c r="B61" s="51" t="s">
        <v>210</v>
      </c>
      <c r="C61" s="51" t="s">
        <v>210</v>
      </c>
      <c r="D61" s="28" t="s">
        <v>229</v>
      </c>
      <c r="E61" s="49"/>
      <c r="F61" s="49"/>
    </row>
    <row r="62" spans="1:6" s="44" customFormat="1">
      <c r="A62" s="62" t="s">
        <v>105</v>
      </c>
      <c r="B62" s="27"/>
      <c r="C62" s="27"/>
      <c r="D62" s="26"/>
      <c r="E62" s="39"/>
      <c r="F62" s="39"/>
    </row>
    <row r="63" spans="1:6">
      <c r="A63" s="92" t="s">
        <v>97</v>
      </c>
      <c r="B63" s="93"/>
      <c r="C63" s="93"/>
      <c r="D63" s="95" t="s">
        <v>103</v>
      </c>
    </row>
    <row r="64" spans="1:6" ht="14.45" thickBot="1">
      <c r="A64" s="65" t="s">
        <v>94</v>
      </c>
      <c r="B64" s="81">
        <v>0.6</v>
      </c>
      <c r="C64" s="81">
        <v>0.6</v>
      </c>
      <c r="D64" s="48"/>
    </row>
    <row r="65" spans="1:6" s="50" customFormat="1" ht="14.45" thickBot="1">
      <c r="A65" s="61" t="s">
        <v>88</v>
      </c>
      <c r="B65" s="88" t="s">
        <v>211</v>
      </c>
      <c r="C65" s="88" t="s">
        <v>211</v>
      </c>
      <c r="D65" s="30"/>
      <c r="E65" s="49"/>
      <c r="F65" s="49"/>
    </row>
    <row r="66" spans="1:6" s="44" customFormat="1">
      <c r="A66" s="61" t="s">
        <v>91</v>
      </c>
      <c r="B66" s="51" t="s">
        <v>212</v>
      </c>
      <c r="C66" s="51" t="s">
        <v>212</v>
      </c>
      <c r="D66" s="28"/>
      <c r="E66" s="39"/>
      <c r="F66" s="39"/>
    </row>
    <row r="67" spans="1:6">
      <c r="A67" s="62" t="s">
        <v>105</v>
      </c>
      <c r="B67" s="27" t="s">
        <v>107</v>
      </c>
      <c r="C67" s="27" t="s">
        <v>107</v>
      </c>
      <c r="D67" s="26"/>
    </row>
    <row r="68" spans="1:6" ht="14.45" thickBot="1">
      <c r="A68" s="65" t="s">
        <v>108</v>
      </c>
      <c r="B68" s="81" t="s">
        <v>109</v>
      </c>
      <c r="C68" s="81" t="s">
        <v>109</v>
      </c>
      <c r="D68" s="48"/>
    </row>
    <row r="69" spans="1:6" s="50" customFormat="1" ht="14.45" thickBot="1">
      <c r="A69" s="61" t="s">
        <v>88</v>
      </c>
      <c r="B69" s="88" t="s">
        <v>110</v>
      </c>
      <c r="C69" s="88" t="s">
        <v>110</v>
      </c>
      <c r="D69" s="30"/>
      <c r="E69" s="49"/>
      <c r="F69" s="49"/>
    </row>
    <row r="70" spans="1:6" s="44" customFormat="1">
      <c r="A70" s="61" t="s">
        <v>91</v>
      </c>
      <c r="B70" s="51" t="s">
        <v>213</v>
      </c>
      <c r="C70" s="51" t="s">
        <v>213</v>
      </c>
      <c r="D70" s="28"/>
      <c r="E70" s="39"/>
      <c r="F70" s="39"/>
    </row>
    <row r="71" spans="1:6">
      <c r="A71" s="62" t="s">
        <v>105</v>
      </c>
      <c r="B71" s="27"/>
      <c r="C71" s="27"/>
      <c r="D71" s="26"/>
    </row>
    <row r="72" spans="1:6" ht="14.45" thickBot="1">
      <c r="A72" s="65" t="s">
        <v>111</v>
      </c>
      <c r="B72" s="81">
        <v>0.5</v>
      </c>
      <c r="C72" s="81">
        <v>0.5</v>
      </c>
      <c r="D72" s="48"/>
    </row>
    <row r="73" spans="1:6" s="50" customFormat="1" ht="14.45" thickBot="1">
      <c r="A73" s="10" t="s">
        <v>88</v>
      </c>
      <c r="B73" s="88" t="s">
        <v>214</v>
      </c>
      <c r="C73" s="88" t="s">
        <v>214</v>
      </c>
      <c r="D73" s="30"/>
      <c r="E73" s="49"/>
      <c r="F73" s="49"/>
    </row>
    <row r="74" spans="1:6" s="47" customFormat="1">
      <c r="A74" s="10" t="s">
        <v>91</v>
      </c>
      <c r="B74" s="51" t="s">
        <v>215</v>
      </c>
      <c r="C74" s="51" t="s">
        <v>215</v>
      </c>
      <c r="D74" s="28"/>
      <c r="E74" s="39"/>
      <c r="F74" s="39"/>
    </row>
    <row r="75" spans="1:6">
      <c r="A75" s="3" t="s">
        <v>105</v>
      </c>
      <c r="B75" s="27"/>
      <c r="C75" s="27"/>
      <c r="D75" s="26"/>
    </row>
    <row r="76" spans="1:6" ht="14.45" thickBot="1">
      <c r="A76" s="65" t="s">
        <v>113</v>
      </c>
      <c r="B76" s="81">
        <v>0.9</v>
      </c>
      <c r="C76" s="81">
        <v>0.9</v>
      </c>
      <c r="D76" s="48"/>
    </row>
  </sheetData>
  <sheetProtection selectLockedCells="1"/>
  <mergeCells count="1">
    <mergeCell ref="A1:C1"/>
  </mergeCells>
  <conditionalFormatting sqref="E43:F43">
    <cfRule type="expression" dxfId="34" priority="85">
      <formula>ISBLANK(#REF!)</formula>
    </cfRule>
  </conditionalFormatting>
  <conditionalFormatting sqref="E9">
    <cfRule type="expression" dxfId="33" priority="80">
      <formula>NOT(E$9=ROUNDDOWN(E$9,0))</formula>
    </cfRule>
  </conditionalFormatting>
  <conditionalFormatting sqref="F9">
    <cfRule type="expression" dxfId="32" priority="79">
      <formula>NOT(F$9=ROUNDDOWN(F$9,0))</formula>
    </cfRule>
  </conditionalFormatting>
  <conditionalFormatting sqref="E1:F1">
    <cfRule type="expression" dxfId="31" priority="88">
      <formula>NOT(ISBLANK(#REF!))</formula>
    </cfRule>
  </conditionalFormatting>
  <conditionalFormatting sqref="C9">
    <cfRule type="expression" dxfId="30" priority="62">
      <formula>NOT(C$9=ROUNDDOWN(C$9,0))</formula>
    </cfRule>
  </conditionalFormatting>
  <conditionalFormatting sqref="B16">
    <cfRule type="expression" dxfId="29" priority="60">
      <formula>ISBLANK(B$16)</formula>
    </cfRule>
  </conditionalFormatting>
  <conditionalFormatting sqref="B9:C9">
    <cfRule type="expression" dxfId="28" priority="59">
      <formula>NOT(B$9=ROUNDDOWN(B$9,0))</formula>
    </cfRule>
  </conditionalFormatting>
  <conditionalFormatting sqref="B12">
    <cfRule type="expression" dxfId="27" priority="58">
      <formula>ISBLANK(B$16)</formula>
    </cfRule>
  </conditionalFormatting>
  <conditionalFormatting sqref="A1">
    <cfRule type="expression" dxfId="26" priority="118">
      <formula>NOT(ISBLANK(#REF!))</formula>
    </cfRule>
  </conditionalFormatting>
  <conditionalFormatting sqref="D9">
    <cfRule type="expression" dxfId="25" priority="42">
      <formula>NOT(D$9=ROUNDDOWN(D$9,0))</formula>
    </cfRule>
  </conditionalFormatting>
  <conditionalFormatting sqref="D9">
    <cfRule type="expression" dxfId="24" priority="41">
      <formula>NOT(D$9=ROUNDDOWN(D$9,0))</formula>
    </cfRule>
  </conditionalFormatting>
  <conditionalFormatting sqref="B59 B52:B55 B73 B41:B49 B57">
    <cfRule type="expression" dxfId="23" priority="24">
      <formula>ISBLANK(B$20)</formula>
    </cfRule>
  </conditionalFormatting>
  <conditionalFormatting sqref="B58">
    <cfRule type="expression" dxfId="22" priority="23">
      <formula>ISBLANK(B$20)</formula>
    </cfRule>
  </conditionalFormatting>
  <conditionalFormatting sqref="B51">
    <cfRule type="expression" dxfId="21" priority="22">
      <formula>ISBLANK(B$20)</formula>
    </cfRule>
  </conditionalFormatting>
  <conditionalFormatting sqref="B50">
    <cfRule type="expression" dxfId="20" priority="21">
      <formula>ISBLANK(B$20)</formula>
    </cfRule>
  </conditionalFormatting>
  <conditionalFormatting sqref="B76">
    <cfRule type="expression" dxfId="19" priority="20">
      <formula>ISBLANK(B$20)</formula>
    </cfRule>
  </conditionalFormatting>
  <conditionalFormatting sqref="B64">
    <cfRule type="expression" dxfId="18" priority="18">
      <formula>ISBLANK(B$20)</formula>
    </cfRule>
  </conditionalFormatting>
  <conditionalFormatting sqref="B68">
    <cfRule type="expression" dxfId="17" priority="16">
      <formula>ISBLANK(B$20)</formula>
    </cfRule>
  </conditionalFormatting>
  <conditionalFormatting sqref="B60">
    <cfRule type="expression" dxfId="16" priority="19">
      <formula>ISBLANK(B$20)</formula>
    </cfRule>
  </conditionalFormatting>
  <conditionalFormatting sqref="B72">
    <cfRule type="expression" dxfId="15" priority="14">
      <formula>ISBLANK(B$20)</formula>
    </cfRule>
  </conditionalFormatting>
  <conditionalFormatting sqref="B65">
    <cfRule type="expression" dxfId="14" priority="17">
      <formula>ISBLANK(B$20)</formula>
    </cfRule>
  </conditionalFormatting>
  <conditionalFormatting sqref="B69">
    <cfRule type="expression" dxfId="13" priority="15">
      <formula>ISBLANK(B$20)</formula>
    </cfRule>
  </conditionalFormatting>
  <conditionalFormatting sqref="B56">
    <cfRule type="expression" dxfId="12" priority="13">
      <formula>ISBLANK(B$20)</formula>
    </cfRule>
  </conditionalFormatting>
  <conditionalFormatting sqref="C59 C52:C55 C73 C41:C49 C57">
    <cfRule type="expression" dxfId="11" priority="12">
      <formula>ISBLANK(C$20)</formula>
    </cfRule>
  </conditionalFormatting>
  <conditionalFormatting sqref="C58">
    <cfRule type="expression" dxfId="10" priority="11">
      <formula>ISBLANK(C$20)</formula>
    </cfRule>
  </conditionalFormatting>
  <conditionalFormatting sqref="C51">
    <cfRule type="expression" dxfId="9" priority="10">
      <formula>ISBLANK(C$20)</formula>
    </cfRule>
  </conditionalFormatting>
  <conditionalFormatting sqref="C50">
    <cfRule type="expression" dxfId="8" priority="9">
      <formula>ISBLANK(C$20)</formula>
    </cfRule>
  </conditionalFormatting>
  <conditionalFormatting sqref="C76">
    <cfRule type="expression" dxfId="7" priority="8">
      <formula>ISBLANK(C$20)</formula>
    </cfRule>
  </conditionalFormatting>
  <conditionalFormatting sqref="C64">
    <cfRule type="expression" dxfId="6" priority="6">
      <formula>ISBLANK(C$20)</formula>
    </cfRule>
  </conditionalFormatting>
  <conditionalFormatting sqref="C68">
    <cfRule type="expression" dxfId="5" priority="4">
      <formula>ISBLANK(C$20)</formula>
    </cfRule>
  </conditionalFormatting>
  <conditionalFormatting sqref="C60">
    <cfRule type="expression" dxfId="4" priority="7">
      <formula>ISBLANK(C$20)</formula>
    </cfRule>
  </conditionalFormatting>
  <conditionalFormatting sqref="C72">
    <cfRule type="expression" dxfId="3" priority="2">
      <formula>ISBLANK(C$20)</formula>
    </cfRule>
  </conditionalFormatting>
  <conditionalFormatting sqref="C65">
    <cfRule type="expression" dxfId="2" priority="5">
      <formula>ISBLANK(C$20)</formula>
    </cfRule>
  </conditionalFormatting>
  <conditionalFormatting sqref="C69">
    <cfRule type="expression" dxfId="1" priority="3">
      <formula>ISBLANK(C$20)</formula>
    </cfRule>
  </conditionalFormatting>
  <conditionalFormatting sqref="C56">
    <cfRule type="expression" dxfId="0" priority="1">
      <formula>ISBLANK(C$20)</formula>
    </cfRule>
  </conditionalFormatting>
  <dataValidations count="1">
    <dataValidation type="list" allowBlank="1" showInputMessage="1" showErrorMessage="1" sqref="B27:D27" xr:uid="{00000000-0002-0000-0200-000000000000}">
      <formula1>#REF!</formula1>
    </dataValidation>
  </dataValidations>
  <printOptions horizontalCentered="1"/>
  <pageMargins left="0.5" right="0.5" top="0.5" bottom="0.5" header="0.5" footer="0.5"/>
  <pageSetup orientation="portrait" horizontalDpi="4294967292" verticalDpi="4294967292" r:id="rId1"/>
  <headerFooter>
    <oddFooter>&amp;C&amp;"Calibri,Regular"&amp;K000000&amp;F</oddFooter>
  </headerFooter>
  <rowBreaks count="1" manualBreakCount="1">
    <brk id="40" max="16383" man="1"/>
  </rowBreaks>
  <colBreaks count="1" manualBreakCount="1">
    <brk id="3" max="1048575" man="1"/>
  </col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11E3EC0D2818B44B2F5BC522698F401" ma:contentTypeVersion="11" ma:contentTypeDescription="Create a new document." ma:contentTypeScope="" ma:versionID="f6a7d0e7f9e71bb71d852aeee79801eb">
  <xsd:schema xmlns:xsd="http://www.w3.org/2001/XMLSchema" xmlns:xs="http://www.w3.org/2001/XMLSchema" xmlns:p="http://schemas.microsoft.com/office/2006/metadata/properties" xmlns:ns2="f6c4c548-a043-4b8b-aeaf-0ce3fcf3fd88" xmlns:ns3="ebb939b2-fccb-4d6a-99c4-a9790d209b0f" targetNamespace="http://schemas.microsoft.com/office/2006/metadata/properties" ma:root="true" ma:fieldsID="f85b00df26d6e9c4bf89a30ade67f9d6" ns2:_="" ns3:_="">
    <xsd:import namespace="f6c4c548-a043-4b8b-aeaf-0ce3fcf3fd88"/>
    <xsd:import namespace="ebb939b2-fccb-4d6a-99c4-a9790d209b0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6c4c548-a043-4b8b-aeaf-0ce3fcf3fd8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bb939b2-fccb-4d6a-99c4-a9790d209b0f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F5D2628-731A-493D-8FB7-19DB8A25AEF1}"/>
</file>

<file path=customXml/itemProps2.xml><?xml version="1.0" encoding="utf-8"?>
<ds:datastoreItem xmlns:ds="http://schemas.openxmlformats.org/officeDocument/2006/customXml" ds:itemID="{455451B7-0049-450C-8E44-CB3CFE9973BD}"/>
</file>

<file path=customXml/itemProps3.xml><?xml version="1.0" encoding="utf-8"?>
<ds:datastoreItem xmlns:ds="http://schemas.openxmlformats.org/officeDocument/2006/customXml" ds:itemID="{6773D3DB-9FE1-40AD-B5FF-095D1613EF3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Vantage Oncology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Marc R. Sontag</dc:creator>
  <cp:keywords/>
  <dc:description/>
  <cp:lastModifiedBy>Duce, James</cp:lastModifiedBy>
  <cp:revision/>
  <dcterms:created xsi:type="dcterms:W3CDTF">2013-06-20T15:05:13Z</dcterms:created>
  <dcterms:modified xsi:type="dcterms:W3CDTF">2021-08-09T21:18:33Z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0x010100511E3EC0D2818B44B2F5BC522698F401</vt:lpwstr>
  </property>
</Properties>
</file>