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codeName="ThisWorkbook" autoCompressPictures="0"/>
  <bookViews>
    <workbookView xWindow="9440" yWindow="100" windowWidth="14580" windowHeight="12160" tabRatio="339"/>
  </bookViews>
  <sheets>
    <sheet name="Serie" sheetId="2" r:id="rId1"/>
    <sheet name="Annuaire" sheetId="4" r:id="rId2"/>
  </sheets>
  <definedNames>
    <definedName name="_xlnm.Print_Titles" localSheetId="0">Serie!$A:$A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F44" i="2"/>
  <c r="G44" i="2"/>
  <c r="J44" i="2"/>
  <c r="K44" i="2"/>
  <c r="N44" i="2"/>
  <c r="O44" i="2"/>
  <c r="R44" i="2"/>
  <c r="S44" i="2"/>
  <c r="B44" i="2"/>
</calcChain>
</file>

<file path=xl/sharedStrings.xml><?xml version="1.0" encoding="utf-8"?>
<sst xmlns="http://schemas.openxmlformats.org/spreadsheetml/2006/main" count="119" uniqueCount="46">
  <si>
    <t>Vaud</t>
  </si>
  <si>
    <t>Canton</t>
  </si>
  <si>
    <t>Berne</t>
  </si>
  <si>
    <t>Lucerne</t>
  </si>
  <si>
    <t>Uri</t>
  </si>
  <si>
    <t>Schwytz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</si>
  <si>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</si>
  <si>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</si>
  <si>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</si>
  <si>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</si>
  <si>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</si>
  <si>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</si>
  <si>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</si>
  <si>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</si>
  <si>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</si>
  <si>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Saint-Gall</t>
  </si>
  <si>
    <t>Grisons</t>
  </si>
  <si>
    <t>Argovie</t>
  </si>
  <si>
    <t>Thurgovie</t>
  </si>
  <si>
    <t>Tessin</t>
  </si>
  <si>
    <t>Valais</t>
  </si>
  <si>
    <t>Neuchâtel</t>
  </si>
  <si>
    <t>Genève</t>
  </si>
  <si>
    <t>Jura</t>
  </si>
  <si>
    <t>Suisse</t>
  </si>
  <si>
    <t>Appenzell Rh.-Ext.</t>
  </si>
  <si>
    <t>Appenzell Rh.-Int.</t>
  </si>
  <si>
    <t>Zurich</t>
  </si>
  <si>
    <t>dép. totales</t>
  </si>
  <si>
    <t>En francs</t>
  </si>
  <si>
    <t>En % des</t>
  </si>
  <si>
    <t>Source: OFS</t>
  </si>
  <si>
    <t>T15.06.01</t>
  </si>
  <si>
    <t>par habitant</t>
  </si>
  <si>
    <t>de francs</t>
  </si>
  <si>
    <t>En milliers</t>
  </si>
  <si>
    <t xml:space="preserve">Dépenses d'éducation </t>
  </si>
  <si>
    <t>1) Dépenses des cantons, sans les dépenses pour la recherche fondamentale.</t>
  </si>
  <si>
    <t xml:space="preserve">1) Dépenses des cantons, sans les dépenses pour la recherche fondamentale. </t>
  </si>
  <si>
    <t>En millions</t>
  </si>
  <si>
    <t xml:space="preserve"> Canton</t>
  </si>
  <si>
    <t xml:space="preserve">En % des </t>
  </si>
  <si>
    <t xml:space="preserve">dép. totales </t>
  </si>
  <si>
    <t>canton, Suisse, 2005-2012</t>
  </si>
  <si>
    <r>
      <t xml:space="preserve">par canton </t>
    </r>
    <r>
      <rPr>
        <b/>
        <i/>
        <sz val="6.5"/>
        <color rgb="FF4D4D4D"/>
        <rFont val="Arial Narrow"/>
        <family val="2"/>
      </rPr>
      <t>(1),</t>
    </r>
    <r>
      <rPr>
        <b/>
        <sz val="8"/>
        <color rgb="FF4D4D4D"/>
        <rFont val="Arial Narrow"/>
        <family val="2"/>
      </rPr>
      <t xml:space="preserve"> Suisse, 2012</t>
    </r>
  </si>
  <si>
    <r>
      <t xml:space="preserve">Dépenses d'éducation </t>
    </r>
    <r>
      <rPr>
        <b/>
        <i/>
        <sz val="8.5"/>
        <rFont val="Arial"/>
        <family val="2"/>
      </rPr>
      <t>(1)</t>
    </r>
    <r>
      <rPr>
        <b/>
        <sz val="10"/>
        <rFont val="Arial"/>
        <family val="2"/>
      </rPr>
      <t>, par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</si>
</sst>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F_-;\-* #,##0.00\ _F_-;_-* &quot;-&quot;??\ _F_-;_-@_-"/>
    <numFmt numFmtId="165" formatCode="#,##0.0"/>
    <numFmt numFmtId="166" formatCode="0.0"/>
    <numFmt numFmtId="167" formatCode="#\ ###\ ##0"/>
    <numFmt numFmtId="168" formatCode="#\ ##0"/>
    <numFmt numFmtId="169" formatCode="_ * #,##0_ ;_ * \-#,##0_ ;_ * &quot;-&quot;??_ ;_ @_ 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7.5"/>
      <name val="Arial"/>
      <family val="2"/>
    </font>
    <font>
      <i/>
      <sz val="7.5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8.5"/>
      <name val="Arial"/>
      <family val="2"/>
    </font>
    <font>
      <sz val="10"/>
      <color rgb="FF4D4D4D"/>
      <name val="Arial"/>
      <family val="2"/>
    </font>
    <font>
      <b/>
      <sz val="8"/>
      <color rgb="FF4D4D4D"/>
      <name val="Arial Narrow"/>
      <family val="2"/>
    </font>
    <font>
      <b/>
      <i/>
      <sz val="6.5"/>
      <color rgb="FF4D4D4D"/>
      <name val="Arial Narrow"/>
      <family val="2"/>
    </font>
    <font>
      <i/>
      <sz val="6.5"/>
      <color rgb="FF4D4D4D"/>
      <name val="Arial Narrow"/>
      <family val="2"/>
    </font>
    <font>
      <sz val="7.5"/>
      <color rgb="FF4D4D4D"/>
      <name val="Arial Narrow"/>
      <family val="2"/>
    </font>
    <font>
      <sz val="6.5"/>
      <color rgb="FF4D4D4D"/>
      <name val="Arial Narrow"/>
      <family val="2"/>
    </font>
    <font>
      <sz val="8"/>
      <color rgb="FF4D4D4D"/>
      <name val="Arial Narrow"/>
      <family val="2"/>
    </font>
    <font>
      <b/>
      <sz val="7.5"/>
      <color rgb="FF4D4D4D"/>
      <name val="Arial Narrow"/>
      <family val="2"/>
    </font>
    <font>
      <sz val="6"/>
      <color rgb="FF4D4D4D"/>
      <name val="Arial Narrow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3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rgb="FF4D4D4D"/>
      </top>
      <bottom/>
      <diagonal/>
    </border>
    <border>
      <left/>
      <right/>
      <top/>
      <bottom style="hair">
        <color rgb="FF4D4D4D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1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169" fontId="3" fillId="0" borderId="1" xfId="1" applyNumberFormat="1" applyFont="1" applyFill="1" applyBorder="1" applyAlignment="1">
      <alignment horizontal="right" vertical="center"/>
    </xf>
    <xf numFmtId="169" fontId="3" fillId="0" borderId="1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0" applyNumberFormat="1" applyFont="1" applyFill="1" applyAlignment="1">
      <alignment horizontal="right" vertical="center"/>
    </xf>
    <xf numFmtId="3" fontId="9" fillId="0" borderId="0" xfId="0" applyNumberFormat="1" applyFont="1" applyFill="1" applyAlignment="1">
      <alignment horizontal="right" vertical="center"/>
    </xf>
    <xf numFmtId="165" fontId="9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right" vertical="center"/>
    </xf>
    <xf numFmtId="167" fontId="9" fillId="0" borderId="0" xfId="0" applyNumberFormat="1" applyFont="1" applyFill="1" applyAlignment="1">
      <alignment horizontal="right" vertical="center"/>
    </xf>
    <xf numFmtId="166" fontId="9" fillId="0" borderId="0" xfId="0" applyNumberFormat="1" applyFont="1" applyFill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67" fontId="4" fillId="0" borderId="0" xfId="0" applyNumberFormat="1" applyFont="1" applyFill="1" applyAlignment="1">
      <alignment horizontal="right" vertical="center"/>
    </xf>
    <xf numFmtId="167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12" fillId="0" borderId="3" xfId="0" applyFont="1" applyBorder="1"/>
    <xf numFmtId="0" fontId="13" fillId="0" borderId="0" xfId="0" applyFont="1" applyFill="1" applyAlignment="1">
      <alignment vertical="center"/>
    </xf>
    <xf numFmtId="0" fontId="12" fillId="0" borderId="0" xfId="0" applyFont="1"/>
    <xf numFmtId="0" fontId="15" fillId="0" borderId="0" xfId="0" applyFont="1" applyFill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14" fontId="18" fillId="0" borderId="0" xfId="0" applyNumberFormat="1" applyFont="1" applyFill="1" applyAlignment="1">
      <alignment horizontal="left" vertical="center"/>
    </xf>
    <xf numFmtId="167" fontId="18" fillId="0" borderId="0" xfId="1" applyNumberFormat="1" applyFont="1" applyFill="1" applyBorder="1" applyAlignment="1">
      <alignment horizontal="right" vertical="center"/>
    </xf>
    <xf numFmtId="168" fontId="18" fillId="0" borderId="0" xfId="1" applyNumberFormat="1" applyFont="1" applyFill="1" applyBorder="1" applyAlignment="1">
      <alignment horizontal="right" vertical="center"/>
    </xf>
    <xf numFmtId="165" fontId="18" fillId="0" borderId="0" xfId="1" applyNumberFormat="1" applyFont="1" applyFill="1" applyBorder="1" applyAlignment="1">
      <alignment horizontal="right" vertical="center"/>
    </xf>
    <xf numFmtId="3" fontId="18" fillId="0" borderId="0" xfId="0" applyNumberFormat="1" applyFont="1" applyFill="1" applyAlignment="1">
      <alignment horizontal="right" vertical="center"/>
    </xf>
    <xf numFmtId="165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165" fontId="18" fillId="0" borderId="0" xfId="0" applyNumberFormat="1" applyFont="1" applyFill="1" applyAlignment="1">
      <alignment horizontal="right" vertical="center"/>
    </xf>
    <xf numFmtId="167" fontId="13" fillId="0" borderId="0" xfId="1" applyNumberFormat="1" applyFont="1" applyFill="1" applyBorder="1" applyAlignment="1">
      <alignment horizontal="right" vertical="center"/>
    </xf>
    <xf numFmtId="168" fontId="13" fillId="0" borderId="0" xfId="1" applyNumberFormat="1" applyFont="1" applyFill="1" applyBorder="1" applyAlignment="1">
      <alignment horizontal="right" vertical="center"/>
    </xf>
    <xf numFmtId="165" fontId="13" fillId="0" borderId="0" xfId="1" applyNumberFormat="1" applyFont="1" applyFill="1" applyBorder="1" applyAlignment="1">
      <alignment horizontal="right" vertical="center"/>
    </xf>
    <xf numFmtId="3" fontId="13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 vertical="center"/>
    </xf>
    <xf numFmtId="0" fontId="19" fillId="0" borderId="4" xfId="0" applyFont="1" applyFill="1" applyBorder="1" applyAlignment="1">
      <alignment vertical="center"/>
    </xf>
    <xf numFmtId="167" fontId="19" fillId="0" borderId="4" xfId="0" applyNumberFormat="1" applyFont="1" applyFill="1" applyBorder="1" applyAlignment="1">
      <alignment horizontal="right" vertical="center"/>
    </xf>
    <xf numFmtId="166" fontId="19" fillId="0" borderId="4" xfId="0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67" fontId="19" fillId="0" borderId="0" xfId="0" applyNumberFormat="1" applyFont="1" applyFill="1" applyAlignment="1">
      <alignment horizontal="right" vertical="center"/>
    </xf>
    <xf numFmtId="166" fontId="19" fillId="0" borderId="0" xfId="0" applyNumberFormat="1" applyFont="1" applyFill="1" applyAlignment="1">
      <alignment horizontal="right" vertical="center"/>
    </xf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right"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/>
    </xf>
    <xf numFmtId="3" fontId="21" fillId="0" borderId="0" xfId="0" applyNumberFormat="1" applyFont="1" applyFill="1" applyAlignment="1">
      <alignment horizontal="right" vertical="center"/>
    </xf>
    <xf numFmtId="165" fontId="21" fillId="0" borderId="0" xfId="1" applyNumberFormat="1" applyFont="1" applyFill="1" applyBorder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NumberFormat="1" applyFont="1" applyFill="1" applyAlignment="1">
      <alignment horizontal="justify" vertical="center" wrapText="1"/>
    </xf>
    <xf numFmtId="0" fontId="20" fillId="0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17A345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56269</xdr:colOff>
      <xdr:row>0</xdr:row>
      <xdr:rowOff>35169</xdr:rowOff>
    </xdr:from>
    <xdr:to>
      <xdr:col>0</xdr:col>
      <xdr:colOff>1505243</xdr:colOff>
      <xdr:row>1</xdr:row>
      <xdr:rowOff>49237</xdr:rowOff>
    </xdr:to>
    <xdr:pic>
      <xdr:nvPicPr>
        <xdr:cNvPr id="3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9" y="35169"/>
          <a:ext cx="1448974" cy="555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AF54"/>
  <sheetViews>
    <sheetView showGridLines="0" tabSelected="1" topLeftCell="A10" workbookViewId="0">
      <pane xSplit="1" topLeftCell="AE1" activePane="topRight" state="frozenSplit"/>
      <selection pane="topRight" activeCell="AL34" sqref="AL34"/>
    </sheetView>
  </sheetViews>
  <sheetFormatPr baseColWidth="10" defaultColWidth="11.33203125" defaultRowHeight="8.5" customHeight="1" x14ac:dyDescent="0"/>
  <cols>
    <col min="1" max="1" width="27.83203125" style="11" customWidth="1"/>
    <col min="2" max="2" width="9.83203125" style="11" customWidth="1"/>
    <col min="3" max="3" width="8.83203125" style="11" customWidth="1"/>
    <col min="4" max="4" width="8.6640625" style="16" customWidth="1"/>
    <col min="5" max="5" width="1.6640625" style="11" customWidth="1"/>
    <col min="6" max="6" width="9.83203125" style="11" customWidth="1"/>
    <col min="7" max="7" width="8.83203125" style="11" customWidth="1"/>
    <col min="8" max="8" width="8.6640625" style="11" customWidth="1"/>
    <col min="9" max="9" width="1.6640625" style="11" customWidth="1"/>
    <col min="10" max="10" width="9.83203125" style="11" bestFit="1" customWidth="1"/>
    <col min="11" max="11" width="8.83203125" style="11" customWidth="1"/>
    <col min="12" max="12" width="8.6640625" style="11" customWidth="1"/>
    <col min="13" max="13" width="1.6640625" style="11" customWidth="1"/>
    <col min="14" max="14" width="9.83203125" style="11" bestFit="1" customWidth="1"/>
    <col min="15" max="15" width="8.83203125" style="11" customWidth="1"/>
    <col min="16" max="16" width="8.6640625" style="11" customWidth="1"/>
    <col min="17" max="17" width="1.6640625" style="11" customWidth="1"/>
    <col min="18" max="18" width="9.83203125" style="11" bestFit="1" customWidth="1"/>
    <col min="19" max="19" width="8.83203125" style="11" customWidth="1"/>
    <col min="20" max="20" width="8.6640625" style="11" customWidth="1"/>
    <col min="21" max="21" width="1.6640625" style="11" customWidth="1"/>
    <col min="22" max="22" width="9.83203125" style="11" bestFit="1" customWidth="1"/>
    <col min="23" max="23" width="8.83203125" style="11" customWidth="1"/>
    <col min="24" max="24" width="8.6640625" style="11" customWidth="1"/>
    <col min="25" max="25" width="1.6640625" style="11" customWidth="1"/>
    <col min="26" max="26" width="9.83203125" style="11" bestFit="1" customWidth="1"/>
    <col min="27" max="27" width="8.83203125" style="11" customWidth="1"/>
    <col min="28" max="28" width="8.6640625" style="11" customWidth="1"/>
    <col min="29" max="29" width="1.6640625" style="11" customWidth="1"/>
    <col min="30" max="30" width="9.83203125" style="11" bestFit="1" customWidth="1"/>
    <col min="31" max="31" width="8.83203125" style="11" customWidth="1"/>
    <col min="32" max="32" width="8.6640625" style="11" customWidth="1"/>
    <col min="33" max="16384" width="11.33203125" style="11"/>
  </cols>
  <sheetData>
    <row r="1" spans="1:32" s="4" customFormat="1" ht="43" customHeight="1">
      <c r="A1" s="1"/>
      <c r="B1" s="1"/>
      <c r="C1" s="1"/>
      <c r="D1" s="2"/>
      <c r="E1" s="2"/>
      <c r="F1" s="2"/>
      <c r="G1" s="3"/>
    </row>
    <row r="2" spans="1:32" s="4" customFormat="1" ht="8.5" customHeight="1" thickBot="1">
      <c r="A2" s="5"/>
      <c r="B2" s="5"/>
      <c r="C2" s="5"/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s="4" customFormat="1" ht="8.5" customHeight="1" thickTop="1">
      <c r="A3" s="1"/>
      <c r="B3" s="1"/>
      <c r="C3" s="1"/>
      <c r="D3" s="2"/>
      <c r="E3" s="2"/>
      <c r="F3" s="2"/>
      <c r="G3" s="3"/>
    </row>
    <row r="4" spans="1:32" s="20" customFormat="1" ht="12.75" customHeight="1">
      <c r="A4" s="20" t="s">
        <v>45</v>
      </c>
      <c r="H4" s="21"/>
      <c r="P4" s="45"/>
      <c r="T4" s="45"/>
      <c r="X4" s="45"/>
      <c r="AB4" s="45"/>
    </row>
    <row r="5" spans="1:32" s="20" customFormat="1" ht="12.75" customHeight="1">
      <c r="A5" s="20" t="s">
        <v>43</v>
      </c>
      <c r="H5" s="21"/>
      <c r="P5" s="45"/>
      <c r="T5" s="45"/>
      <c r="X5" s="45"/>
      <c r="AB5" s="45"/>
    </row>
    <row r="6" spans="1:32" s="20" customFormat="1" ht="12.75" customHeight="1"/>
    <row r="7" spans="1:32" s="37" customFormat="1" ht="11.25" customHeight="1">
      <c r="A7" s="36" t="s">
        <v>1</v>
      </c>
      <c r="B7" s="36"/>
      <c r="C7" s="36"/>
      <c r="D7" s="38">
        <v>2005</v>
      </c>
      <c r="H7" s="15">
        <v>2006</v>
      </c>
      <c r="L7" s="15">
        <v>2007</v>
      </c>
      <c r="P7" s="15">
        <v>2008</v>
      </c>
      <c r="T7" s="37">
        <v>2009</v>
      </c>
      <c r="X7" s="37">
        <v>2010</v>
      </c>
      <c r="AB7" s="37">
        <v>2011</v>
      </c>
      <c r="AF7" s="37">
        <v>2012</v>
      </c>
    </row>
    <row r="8" spans="1:32" ht="2.25" customHeight="1">
      <c r="A8" s="9"/>
      <c r="B8" s="12"/>
      <c r="C8" s="12"/>
      <c r="D8" s="13"/>
      <c r="F8" s="14"/>
      <c r="G8" s="14"/>
      <c r="H8" s="14"/>
      <c r="J8" s="14"/>
      <c r="K8" s="14"/>
      <c r="L8" s="14"/>
      <c r="N8" s="14"/>
      <c r="O8" s="14"/>
      <c r="P8" s="14"/>
      <c r="R8" s="14"/>
      <c r="S8" s="14"/>
      <c r="T8" s="14"/>
      <c r="V8" s="14"/>
      <c r="W8" s="14"/>
      <c r="X8" s="14"/>
      <c r="Z8" s="14"/>
      <c r="AA8" s="14"/>
      <c r="AB8" s="14"/>
      <c r="AD8" s="14"/>
      <c r="AE8" s="14"/>
      <c r="AF8" s="14"/>
    </row>
    <row r="9" spans="1:32" ht="2.25" customHeight="1">
      <c r="A9" s="9"/>
      <c r="B9" s="9"/>
      <c r="C9" s="9"/>
      <c r="D9" s="10"/>
    </row>
    <row r="10" spans="1:32" s="37" customFormat="1" ht="11.25" customHeight="1">
      <c r="A10" s="36"/>
      <c r="B10" s="38" t="s">
        <v>35</v>
      </c>
      <c r="C10" s="38" t="s">
        <v>29</v>
      </c>
      <c r="D10" s="38" t="s">
        <v>30</v>
      </c>
      <c r="F10" s="38" t="s">
        <v>35</v>
      </c>
      <c r="G10" s="38" t="s">
        <v>29</v>
      </c>
      <c r="H10" s="38" t="s">
        <v>30</v>
      </c>
      <c r="J10" s="38" t="s">
        <v>35</v>
      </c>
      <c r="K10" s="38" t="s">
        <v>29</v>
      </c>
      <c r="L10" s="38" t="s">
        <v>30</v>
      </c>
      <c r="N10" s="38" t="s">
        <v>35</v>
      </c>
      <c r="O10" s="38" t="s">
        <v>29</v>
      </c>
      <c r="P10" s="38" t="s">
        <v>30</v>
      </c>
      <c r="R10" s="43" t="s">
        <v>35</v>
      </c>
      <c r="S10" s="43" t="s">
        <v>29</v>
      </c>
      <c r="T10" s="43" t="s">
        <v>30</v>
      </c>
      <c r="V10" s="43" t="s">
        <v>35</v>
      </c>
      <c r="W10" s="43" t="s">
        <v>29</v>
      </c>
      <c r="X10" s="43" t="s">
        <v>30</v>
      </c>
      <c r="Z10" s="43" t="s">
        <v>35</v>
      </c>
      <c r="AA10" s="43" t="s">
        <v>29</v>
      </c>
      <c r="AB10" s="43" t="s">
        <v>30</v>
      </c>
      <c r="AD10" s="43" t="s">
        <v>35</v>
      </c>
      <c r="AE10" s="43" t="s">
        <v>29</v>
      </c>
      <c r="AF10" s="43" t="s">
        <v>30</v>
      </c>
    </row>
    <row r="11" spans="1:32" s="37" customFormat="1" ht="11.25" customHeight="1">
      <c r="A11" s="15"/>
      <c r="B11" s="39" t="s">
        <v>34</v>
      </c>
      <c r="C11" s="38" t="s">
        <v>33</v>
      </c>
      <c r="D11" s="38" t="s">
        <v>28</v>
      </c>
      <c r="F11" s="39" t="s">
        <v>34</v>
      </c>
      <c r="G11" s="38" t="s">
        <v>33</v>
      </c>
      <c r="H11" s="38" t="s">
        <v>28</v>
      </c>
      <c r="J11" s="39" t="s">
        <v>34</v>
      </c>
      <c r="K11" s="38" t="s">
        <v>33</v>
      </c>
      <c r="L11" s="38" t="s">
        <v>28</v>
      </c>
      <c r="N11" s="39" t="s">
        <v>34</v>
      </c>
      <c r="O11" s="38" t="s">
        <v>33</v>
      </c>
      <c r="P11" s="38" t="s">
        <v>28</v>
      </c>
      <c r="R11" s="43" t="s">
        <v>34</v>
      </c>
      <c r="S11" s="43" t="s">
        <v>33</v>
      </c>
      <c r="T11" s="43" t="s">
        <v>28</v>
      </c>
      <c r="V11" s="43" t="s">
        <v>34</v>
      </c>
      <c r="W11" s="43" t="s">
        <v>33</v>
      </c>
      <c r="X11" s="43" t="s">
        <v>28</v>
      </c>
      <c r="Z11" s="43" t="s">
        <v>34</v>
      </c>
      <c r="AA11" s="43" t="s">
        <v>33</v>
      </c>
      <c r="AB11" s="43" t="s">
        <v>28</v>
      </c>
      <c r="AD11" s="43" t="s">
        <v>34</v>
      </c>
      <c r="AE11" s="43" t="s">
        <v>33</v>
      </c>
      <c r="AF11" s="43" t="s">
        <v>28</v>
      </c>
    </row>
    <row r="12" spans="1:32" ht="8.5" customHeight="1">
      <c r="A12" s="9"/>
      <c r="B12" s="9"/>
      <c r="C12" s="9"/>
      <c r="D12" s="9"/>
    </row>
    <row r="13" spans="1:32" s="26" customFormat="1" ht="12.75" customHeight="1">
      <c r="A13" s="22" t="s">
        <v>27</v>
      </c>
      <c r="B13" s="23">
        <v>4708675</v>
      </c>
      <c r="C13" s="23">
        <v>3700</v>
      </c>
      <c r="D13" s="24">
        <v>24.4</v>
      </c>
      <c r="E13" s="25"/>
      <c r="F13" s="23">
        <v>4701813</v>
      </c>
      <c r="G13" s="23">
        <v>3662</v>
      </c>
      <c r="H13" s="24">
        <v>24.1</v>
      </c>
      <c r="I13" s="25"/>
      <c r="J13" s="23">
        <v>4832348</v>
      </c>
      <c r="K13" s="23">
        <v>3696</v>
      </c>
      <c r="L13" s="24">
        <v>24.2</v>
      </c>
      <c r="M13" s="25"/>
      <c r="N13" s="23">
        <v>5188557</v>
      </c>
      <c r="O13" s="23">
        <v>3893</v>
      </c>
      <c r="P13" s="24">
        <v>27</v>
      </c>
      <c r="R13" s="46">
        <v>5537892</v>
      </c>
      <c r="S13" s="46">
        <v>4098</v>
      </c>
      <c r="T13" s="26">
        <v>27.5</v>
      </c>
      <c r="V13" s="46">
        <v>5547621.0999999996</v>
      </c>
      <c r="W13" s="46">
        <v>4040.3105308695563</v>
      </c>
      <c r="X13" s="48">
        <v>27.765698227298273</v>
      </c>
      <c r="Y13" s="48"/>
      <c r="Z13" s="46">
        <v>5691870.3448199993</v>
      </c>
      <c r="AA13" s="46">
        <v>4087.8244011186471</v>
      </c>
      <c r="AB13" s="48">
        <v>24.767456780908308</v>
      </c>
      <c r="AD13" s="46">
        <v>6290164.3200000003</v>
      </c>
      <c r="AE13" s="46">
        <v>4465.6225760076677</v>
      </c>
      <c r="AF13" s="48">
        <v>29.621350481299896</v>
      </c>
    </row>
    <row r="14" spans="1:32" s="26" customFormat="1" ht="12.75" customHeight="1">
      <c r="A14" s="22" t="s">
        <v>2</v>
      </c>
      <c r="B14" s="23">
        <v>2919376</v>
      </c>
      <c r="C14" s="23">
        <v>3050</v>
      </c>
      <c r="D14" s="24">
        <v>23.2</v>
      </c>
      <c r="E14" s="25"/>
      <c r="F14" s="23">
        <v>3033431</v>
      </c>
      <c r="G14" s="23">
        <v>3163</v>
      </c>
      <c r="H14" s="24">
        <v>23.8</v>
      </c>
      <c r="I14" s="25"/>
      <c r="J14" s="23">
        <v>3069599</v>
      </c>
      <c r="K14" s="23">
        <v>3188</v>
      </c>
      <c r="L14" s="24">
        <v>23</v>
      </c>
      <c r="M14" s="25"/>
      <c r="N14" s="23">
        <v>3196015</v>
      </c>
      <c r="O14" s="23">
        <v>3297</v>
      </c>
      <c r="P14" s="24">
        <v>25.8</v>
      </c>
      <c r="R14" s="46">
        <v>3297835</v>
      </c>
      <c r="S14" s="46">
        <v>3385</v>
      </c>
      <c r="T14" s="26">
        <v>25.3</v>
      </c>
      <c r="V14" s="46">
        <v>3295414.45</v>
      </c>
      <c r="W14" s="46">
        <v>3363.3473395645246</v>
      </c>
      <c r="X14" s="48">
        <v>24.727014004844467</v>
      </c>
      <c r="Y14" s="48"/>
      <c r="Z14" s="46">
        <v>3419974.1680999999</v>
      </c>
      <c r="AA14" s="46">
        <v>3471.8928538362675</v>
      </c>
      <c r="AB14" s="48">
        <v>25.001578092375553</v>
      </c>
      <c r="AD14" s="46">
        <v>3769395.21</v>
      </c>
      <c r="AE14" s="46">
        <v>3797.4316478561218</v>
      </c>
      <c r="AF14" s="48">
        <v>26.139035865916107</v>
      </c>
    </row>
    <row r="15" spans="1:32" s="26" customFormat="1" ht="12.75" customHeight="1">
      <c r="A15" s="22" t="s">
        <v>3</v>
      </c>
      <c r="B15" s="23">
        <v>1224398</v>
      </c>
      <c r="C15" s="23">
        <v>3436</v>
      </c>
      <c r="D15" s="24">
        <v>27.2</v>
      </c>
      <c r="E15" s="25"/>
      <c r="F15" s="23">
        <v>1240634</v>
      </c>
      <c r="G15" s="23">
        <v>3455</v>
      </c>
      <c r="H15" s="24">
        <v>27.5</v>
      </c>
      <c r="I15" s="25"/>
      <c r="J15" s="23">
        <v>1291564</v>
      </c>
      <c r="K15" s="23">
        <v>3553</v>
      </c>
      <c r="L15" s="24">
        <v>26.7</v>
      </c>
      <c r="M15" s="25"/>
      <c r="N15" s="23">
        <v>1252648</v>
      </c>
      <c r="O15" s="23">
        <v>3397</v>
      </c>
      <c r="P15" s="24">
        <v>30.4</v>
      </c>
      <c r="R15" s="46">
        <v>1292237</v>
      </c>
      <c r="S15" s="46">
        <v>3465</v>
      </c>
      <c r="T15" s="26">
        <v>29.7</v>
      </c>
      <c r="V15" s="46">
        <v>1307606.6100000001</v>
      </c>
      <c r="W15" s="46">
        <v>3462.8495272900614</v>
      </c>
      <c r="X15" s="48">
        <v>29.401870901213428</v>
      </c>
      <c r="Y15" s="48"/>
      <c r="Z15" s="46">
        <v>1307396.048</v>
      </c>
      <c r="AA15" s="46">
        <v>3422.8073912337745</v>
      </c>
      <c r="AB15" s="48">
        <v>29.500963640565033</v>
      </c>
      <c r="AD15" s="46">
        <v>1387553.91</v>
      </c>
      <c r="AE15" s="46">
        <v>3593.935770121373</v>
      </c>
      <c r="AF15" s="48">
        <v>30.379277430434133</v>
      </c>
    </row>
    <row r="16" spans="1:32" s="26" customFormat="1" ht="12.75" customHeight="1">
      <c r="A16" s="22" t="s">
        <v>4</v>
      </c>
      <c r="B16" s="23">
        <v>91839</v>
      </c>
      <c r="C16" s="23">
        <v>2617</v>
      </c>
      <c r="D16" s="24">
        <v>17.399999999999999</v>
      </c>
      <c r="E16" s="25"/>
      <c r="F16" s="23">
        <v>93448</v>
      </c>
      <c r="G16" s="23">
        <v>2674</v>
      </c>
      <c r="H16" s="24">
        <v>15.8</v>
      </c>
      <c r="I16" s="25"/>
      <c r="J16" s="23">
        <v>95547</v>
      </c>
      <c r="K16" s="23">
        <v>2731</v>
      </c>
      <c r="L16" s="24">
        <v>15.9</v>
      </c>
      <c r="M16" s="25"/>
      <c r="N16" s="23">
        <v>105619</v>
      </c>
      <c r="O16" s="23">
        <v>3004</v>
      </c>
      <c r="P16" s="24">
        <v>21.2</v>
      </c>
      <c r="R16" s="46">
        <v>107875</v>
      </c>
      <c r="S16" s="46">
        <v>3053</v>
      </c>
      <c r="T16" s="26">
        <v>22.9</v>
      </c>
      <c r="V16" s="46">
        <v>107562.85</v>
      </c>
      <c r="W16" s="46">
        <v>3036.6114279261474</v>
      </c>
      <c r="X16" s="48">
        <v>22.782242284387642</v>
      </c>
      <c r="Y16" s="48"/>
      <c r="Z16" s="46">
        <v>111646.66695</v>
      </c>
      <c r="AA16" s="46">
        <v>3155.4651220959813</v>
      </c>
      <c r="AB16" s="48">
        <v>22.954382174733919</v>
      </c>
      <c r="AD16" s="46">
        <v>112840</v>
      </c>
      <c r="AE16" s="46">
        <v>3161.4041969013533</v>
      </c>
      <c r="AF16" s="48">
        <v>23.087222270220849</v>
      </c>
    </row>
    <row r="17" spans="1:32" s="26" customFormat="1" ht="12.75" customHeight="1">
      <c r="A17" s="22" t="s">
        <v>5</v>
      </c>
      <c r="B17" s="23">
        <v>382525</v>
      </c>
      <c r="C17" s="23">
        <v>2782</v>
      </c>
      <c r="D17" s="24">
        <v>27.7</v>
      </c>
      <c r="E17" s="25"/>
      <c r="F17" s="23">
        <v>401933</v>
      </c>
      <c r="G17" s="23">
        <v>2895</v>
      </c>
      <c r="H17" s="24">
        <v>27.7</v>
      </c>
      <c r="I17" s="25"/>
      <c r="J17" s="23">
        <v>385726</v>
      </c>
      <c r="K17" s="23">
        <v>2735</v>
      </c>
      <c r="L17" s="24">
        <v>26.4</v>
      </c>
      <c r="M17" s="25"/>
      <c r="N17" s="23">
        <v>416229</v>
      </c>
      <c r="O17" s="23">
        <v>2896</v>
      </c>
      <c r="P17" s="24">
        <v>29.7</v>
      </c>
      <c r="R17" s="46">
        <v>444399</v>
      </c>
      <c r="S17" s="46">
        <v>3071</v>
      </c>
      <c r="T17" s="26">
        <v>29.9</v>
      </c>
      <c r="V17" s="46">
        <v>470875.48</v>
      </c>
      <c r="W17" s="46">
        <v>3209.1288761671099</v>
      </c>
      <c r="X17" s="48">
        <v>30.19411324031967</v>
      </c>
      <c r="Y17" s="48"/>
      <c r="Z17" s="46">
        <v>443336.95519999997</v>
      </c>
      <c r="AA17" s="46">
        <v>2997.4642687148421</v>
      </c>
      <c r="AB17" s="48">
        <v>27.310417672235111</v>
      </c>
      <c r="AD17" s="46">
        <v>436568.32000000001</v>
      </c>
      <c r="AE17" s="46">
        <v>2913.7577254221451</v>
      </c>
      <c r="AF17" s="48">
        <v>26.188271549858399</v>
      </c>
    </row>
    <row r="18" spans="1:32" s="26" customFormat="1" ht="4.25" customHeight="1">
      <c r="A18" s="22"/>
      <c r="B18" s="23"/>
      <c r="C18" s="23"/>
      <c r="D18" s="24"/>
      <c r="E18" s="25"/>
      <c r="F18" s="23"/>
      <c r="G18" s="23"/>
      <c r="H18" s="24"/>
      <c r="I18" s="25"/>
      <c r="J18" s="23"/>
      <c r="K18" s="23"/>
      <c r="L18" s="24"/>
      <c r="M18" s="25"/>
      <c r="N18" s="23"/>
      <c r="O18" s="23"/>
      <c r="P18" s="24"/>
      <c r="R18" s="46"/>
      <c r="S18" s="46"/>
      <c r="V18" s="46"/>
      <c r="W18" s="46"/>
      <c r="X18" s="48"/>
      <c r="Y18" s="48"/>
      <c r="Z18" s="46"/>
      <c r="AA18" s="46"/>
      <c r="AB18" s="48"/>
      <c r="AD18" s="46"/>
      <c r="AE18" s="46"/>
      <c r="AF18" s="48"/>
    </row>
    <row r="19" spans="1:32" s="26" customFormat="1" ht="12.75" customHeight="1">
      <c r="A19" s="22" t="s">
        <v>6</v>
      </c>
      <c r="B19" s="23">
        <v>91500</v>
      </c>
      <c r="C19" s="23">
        <v>2750</v>
      </c>
      <c r="D19" s="27">
        <v>21.7</v>
      </c>
      <c r="E19" s="25"/>
      <c r="F19" s="23">
        <v>106647</v>
      </c>
      <c r="G19" s="23">
        <v>3159</v>
      </c>
      <c r="H19" s="27">
        <v>23.4</v>
      </c>
      <c r="I19" s="25"/>
      <c r="J19" s="23">
        <v>97226</v>
      </c>
      <c r="K19" s="23">
        <v>2860</v>
      </c>
      <c r="L19" s="27">
        <v>21.1</v>
      </c>
      <c r="M19" s="25"/>
      <c r="N19" s="23">
        <v>105851</v>
      </c>
      <c r="O19" s="23">
        <v>3074</v>
      </c>
      <c r="P19" s="27">
        <v>25.4</v>
      </c>
      <c r="R19" s="46">
        <v>118449</v>
      </c>
      <c r="S19" s="46">
        <v>3381</v>
      </c>
      <c r="T19" s="26">
        <v>25.6</v>
      </c>
      <c r="V19" s="46">
        <v>130237.44</v>
      </c>
      <c r="W19" s="46">
        <v>3659.8971476745819</v>
      </c>
      <c r="X19" s="48">
        <v>27.299492837174128</v>
      </c>
      <c r="Y19" s="48"/>
      <c r="Z19" s="46">
        <v>124152.36238999999</v>
      </c>
      <c r="AA19" s="46">
        <v>3459.7286440016719</v>
      </c>
      <c r="AB19" s="48">
        <v>25.670511763039627</v>
      </c>
      <c r="AD19" s="46">
        <v>116891.33</v>
      </c>
      <c r="AE19" s="46">
        <v>3236.6421154644886</v>
      </c>
      <c r="AF19" s="48">
        <v>25.378096811230961</v>
      </c>
    </row>
    <row r="20" spans="1:32" s="26" customFormat="1" ht="12.75" customHeight="1">
      <c r="A20" s="22" t="s">
        <v>7</v>
      </c>
      <c r="B20" s="23">
        <v>125901</v>
      </c>
      <c r="C20" s="23">
        <v>3163</v>
      </c>
      <c r="D20" s="24">
        <v>25.1</v>
      </c>
      <c r="E20" s="25"/>
      <c r="F20" s="23">
        <v>138465</v>
      </c>
      <c r="G20" s="23">
        <v>3461</v>
      </c>
      <c r="H20" s="24">
        <v>28.2</v>
      </c>
      <c r="I20" s="25"/>
      <c r="J20" s="23">
        <v>149900</v>
      </c>
      <c r="K20" s="23">
        <v>3721</v>
      </c>
      <c r="L20" s="24">
        <v>28.7</v>
      </c>
      <c r="M20" s="25"/>
      <c r="N20" s="23">
        <v>128464</v>
      </c>
      <c r="O20" s="23">
        <v>3154</v>
      </c>
      <c r="P20" s="24">
        <v>27.2</v>
      </c>
      <c r="R20" s="46">
        <v>127387</v>
      </c>
      <c r="S20" s="46">
        <v>3123</v>
      </c>
      <c r="T20" s="26">
        <v>28.3</v>
      </c>
      <c r="V20" s="46">
        <v>128545.16</v>
      </c>
      <c r="W20" s="46">
        <v>3133.4136115444617</v>
      </c>
      <c r="X20" s="48">
        <v>27.890540154666834</v>
      </c>
      <c r="Y20" s="48"/>
      <c r="Z20" s="46">
        <v>135631.48963</v>
      </c>
      <c r="AA20" s="46">
        <v>3283.1809839994189</v>
      </c>
      <c r="AB20" s="48">
        <v>26.109771468630054</v>
      </c>
      <c r="AD20" s="46">
        <v>131104.01</v>
      </c>
      <c r="AE20" s="46">
        <v>3152.751298576376</v>
      </c>
      <c r="AF20" s="48">
        <v>28.988550916195049</v>
      </c>
    </row>
    <row r="21" spans="1:32" s="26" customFormat="1" ht="12.75" customHeight="1">
      <c r="A21" s="22" t="s">
        <v>8</v>
      </c>
      <c r="B21" s="23">
        <v>117880</v>
      </c>
      <c r="C21" s="23">
        <v>3088</v>
      </c>
      <c r="D21" s="24">
        <v>24.3</v>
      </c>
      <c r="E21" s="25"/>
      <c r="F21" s="23">
        <v>107021</v>
      </c>
      <c r="G21" s="23">
        <v>2810</v>
      </c>
      <c r="H21" s="24">
        <v>21.6</v>
      </c>
      <c r="I21" s="25"/>
      <c r="J21" s="23">
        <v>105433</v>
      </c>
      <c r="K21" s="23">
        <v>2757</v>
      </c>
      <c r="L21" s="24">
        <v>21.6</v>
      </c>
      <c r="M21" s="25"/>
      <c r="N21" s="23">
        <v>119932</v>
      </c>
      <c r="O21" s="23">
        <v>3126</v>
      </c>
      <c r="P21" s="24">
        <v>25.7</v>
      </c>
      <c r="R21" s="46">
        <v>122980</v>
      </c>
      <c r="S21" s="46">
        <v>3196</v>
      </c>
      <c r="T21" s="26">
        <v>27</v>
      </c>
      <c r="V21" s="46">
        <v>122893.8</v>
      </c>
      <c r="W21" s="46">
        <v>3183.1174886033982</v>
      </c>
      <c r="X21" s="48">
        <v>25.856462019626687</v>
      </c>
      <c r="Y21" s="48"/>
      <c r="Z21" s="46">
        <v>119290.02128</v>
      </c>
      <c r="AA21" s="46">
        <v>3041.7936425529747</v>
      </c>
      <c r="AB21" s="48">
        <v>25.661942621852184</v>
      </c>
      <c r="AD21" s="46">
        <v>125034.59</v>
      </c>
      <c r="AE21" s="46">
        <v>3175.9656074576442</v>
      </c>
      <c r="AF21" s="48">
        <v>27.399038609129857</v>
      </c>
    </row>
    <row r="22" spans="1:32" s="26" customFormat="1" ht="12.75" customHeight="1">
      <c r="A22" s="22" t="s">
        <v>9</v>
      </c>
      <c r="B22" s="23">
        <v>395230</v>
      </c>
      <c r="C22" s="23">
        <v>3711</v>
      </c>
      <c r="D22" s="24">
        <v>28.6</v>
      </c>
      <c r="E22" s="25"/>
      <c r="F22" s="23">
        <v>396494</v>
      </c>
      <c r="G22" s="23">
        <v>3700</v>
      </c>
      <c r="H22" s="24">
        <v>28.7</v>
      </c>
      <c r="I22" s="25"/>
      <c r="J22" s="23">
        <v>401227</v>
      </c>
      <c r="K22" s="23">
        <v>3676</v>
      </c>
      <c r="L22" s="24">
        <v>26.4</v>
      </c>
      <c r="M22" s="25"/>
      <c r="N22" s="23">
        <v>430354</v>
      </c>
      <c r="O22" s="23">
        <v>3899</v>
      </c>
      <c r="P22" s="24">
        <v>26.5</v>
      </c>
      <c r="R22" s="46">
        <v>470206</v>
      </c>
      <c r="S22" s="46">
        <v>4240</v>
      </c>
      <c r="T22" s="26">
        <v>26.8</v>
      </c>
      <c r="V22" s="46">
        <v>459154.25</v>
      </c>
      <c r="W22" s="46">
        <v>4059.5398081428762</v>
      </c>
      <c r="X22" s="48">
        <v>26.174132763170906</v>
      </c>
      <c r="Y22" s="48"/>
      <c r="Z22" s="46">
        <v>480293.21516000002</v>
      </c>
      <c r="AA22" s="46">
        <v>4172.6891781345566</v>
      </c>
      <c r="AB22" s="48">
        <v>25.901188068339938</v>
      </c>
      <c r="AD22" s="46">
        <v>480909.05</v>
      </c>
      <c r="AE22" s="46">
        <v>4125.3188934162554</v>
      </c>
      <c r="AF22" s="48">
        <v>25.923814319179968</v>
      </c>
    </row>
    <row r="23" spans="1:32" s="26" customFormat="1" ht="12.75" customHeight="1">
      <c r="A23" s="22" t="s">
        <v>10</v>
      </c>
      <c r="B23" s="23">
        <v>1059098</v>
      </c>
      <c r="C23" s="23">
        <v>4170</v>
      </c>
      <c r="D23" s="24">
        <v>31.8</v>
      </c>
      <c r="E23" s="25"/>
      <c r="F23" s="23">
        <v>1027826</v>
      </c>
      <c r="G23" s="23">
        <v>3980</v>
      </c>
      <c r="H23" s="24">
        <v>30.6</v>
      </c>
      <c r="I23" s="25"/>
      <c r="J23" s="23">
        <v>1043721</v>
      </c>
      <c r="K23" s="23">
        <v>3965</v>
      </c>
      <c r="L23" s="24">
        <v>30.3</v>
      </c>
      <c r="M23" s="25"/>
      <c r="N23" s="23">
        <v>1163913</v>
      </c>
      <c r="O23" s="23">
        <v>4334</v>
      </c>
      <c r="P23" s="24">
        <v>32.200000000000003</v>
      </c>
      <c r="R23" s="46">
        <v>1183577</v>
      </c>
      <c r="S23" s="46">
        <v>4333</v>
      </c>
      <c r="T23" s="26">
        <v>32.4</v>
      </c>
      <c r="V23" s="46">
        <v>1219659.72</v>
      </c>
      <c r="W23" s="46">
        <v>4379.4986588531847</v>
      </c>
      <c r="X23" s="48">
        <v>32.159016785392474</v>
      </c>
      <c r="Y23" s="48"/>
      <c r="Z23" s="46">
        <v>1255083.6180899998</v>
      </c>
      <c r="AA23" s="46">
        <v>4408.938194985034</v>
      </c>
      <c r="AB23" s="48">
        <v>31.639905577212023</v>
      </c>
      <c r="AD23" s="46">
        <v>1356814.68</v>
      </c>
      <c r="AE23" s="46">
        <v>4656.2730314521523</v>
      </c>
      <c r="AF23" s="48">
        <v>33.380466085199437</v>
      </c>
    </row>
    <row r="24" spans="1:32" s="26" customFormat="1" ht="4.25" customHeight="1">
      <c r="A24" s="22"/>
      <c r="B24" s="23"/>
      <c r="C24" s="23"/>
      <c r="D24" s="24"/>
      <c r="E24" s="25"/>
      <c r="F24" s="23"/>
      <c r="G24" s="23"/>
      <c r="H24" s="24"/>
      <c r="I24" s="25"/>
      <c r="J24" s="23"/>
      <c r="K24" s="23"/>
      <c r="L24" s="24"/>
      <c r="M24" s="25"/>
      <c r="N24" s="23"/>
      <c r="O24" s="23"/>
      <c r="P24" s="24"/>
      <c r="R24" s="46"/>
      <c r="S24" s="46"/>
      <c r="V24" s="46"/>
      <c r="W24" s="46"/>
      <c r="X24" s="48"/>
      <c r="Y24" s="48"/>
      <c r="Z24" s="46"/>
      <c r="AA24" s="46"/>
      <c r="AB24" s="48"/>
      <c r="AD24" s="46"/>
      <c r="AE24" s="46"/>
      <c r="AF24" s="48"/>
    </row>
    <row r="25" spans="1:32" s="26" customFormat="1" ht="12.75" customHeight="1">
      <c r="A25" s="22" t="s">
        <v>11</v>
      </c>
      <c r="B25" s="23">
        <v>718629</v>
      </c>
      <c r="C25" s="23">
        <v>2898</v>
      </c>
      <c r="D25" s="24">
        <v>26.7</v>
      </c>
      <c r="E25" s="25"/>
      <c r="F25" s="23">
        <v>732877</v>
      </c>
      <c r="G25" s="23">
        <v>2948</v>
      </c>
      <c r="H25" s="24">
        <v>26.1</v>
      </c>
      <c r="I25" s="25"/>
      <c r="J25" s="23">
        <v>746309</v>
      </c>
      <c r="K25" s="23">
        <v>2982</v>
      </c>
      <c r="L25" s="24">
        <v>25.9</v>
      </c>
      <c r="M25" s="25"/>
      <c r="N25" s="23">
        <v>779472</v>
      </c>
      <c r="O25" s="23">
        <v>3095</v>
      </c>
      <c r="P25" s="24">
        <v>28.3</v>
      </c>
      <c r="R25" s="46">
        <v>768374</v>
      </c>
      <c r="S25" s="46">
        <v>3040</v>
      </c>
      <c r="T25" s="26">
        <v>28</v>
      </c>
      <c r="V25" s="46">
        <v>789216.45</v>
      </c>
      <c r="W25" s="46">
        <v>3091.5233622161982</v>
      </c>
      <c r="X25" s="48">
        <v>27.752297905281374</v>
      </c>
      <c r="Y25" s="48"/>
      <c r="Z25" s="46">
        <v>818314.0294</v>
      </c>
      <c r="AA25" s="46">
        <v>3184.2251815245727</v>
      </c>
      <c r="AB25" s="48">
        <v>28.120136318042952</v>
      </c>
      <c r="AD25" s="46">
        <v>832053.2</v>
      </c>
      <c r="AE25" s="46">
        <v>3209.0541994654491</v>
      </c>
      <c r="AF25" s="48">
        <v>27.762694304412644</v>
      </c>
    </row>
    <row r="26" spans="1:32" s="26" customFormat="1" ht="12.75" customHeight="1">
      <c r="A26" s="22" t="s">
        <v>12</v>
      </c>
      <c r="B26" s="23">
        <v>950405</v>
      </c>
      <c r="C26" s="23">
        <v>5121</v>
      </c>
      <c r="D26" s="24">
        <v>23.2</v>
      </c>
      <c r="E26" s="25"/>
      <c r="F26" s="23">
        <v>964609</v>
      </c>
      <c r="G26" s="23">
        <v>5219</v>
      </c>
      <c r="H26" s="24">
        <v>23.3</v>
      </c>
      <c r="I26" s="25"/>
      <c r="J26" s="23">
        <v>1037532</v>
      </c>
      <c r="K26" s="23">
        <v>5601</v>
      </c>
      <c r="L26" s="24">
        <v>19.8</v>
      </c>
      <c r="M26" s="25"/>
      <c r="N26" s="23">
        <v>1012810</v>
      </c>
      <c r="O26" s="23">
        <v>5426</v>
      </c>
      <c r="P26" s="24">
        <v>22.6</v>
      </c>
      <c r="R26" s="46">
        <v>1033449</v>
      </c>
      <c r="S26" s="46">
        <v>5500</v>
      </c>
      <c r="T26" s="26">
        <v>26.2</v>
      </c>
      <c r="V26" s="46">
        <v>1099195.3799999999</v>
      </c>
      <c r="W26" s="46">
        <v>5943.2029197080283</v>
      </c>
      <c r="X26" s="48">
        <v>25.117214521176255</v>
      </c>
      <c r="Y26" s="48"/>
      <c r="Z26" s="46">
        <v>1146875.3343899997</v>
      </c>
      <c r="AA26" s="46">
        <v>6157.5546127083817</v>
      </c>
      <c r="AB26" s="48">
        <v>27.349091996420714</v>
      </c>
      <c r="AD26" s="46">
        <v>1297380.01</v>
      </c>
      <c r="AE26" s="46">
        <v>6922.1289048952913</v>
      </c>
      <c r="AF26" s="48">
        <v>28.988994518905553</v>
      </c>
    </row>
    <row r="27" spans="1:32" s="26" customFormat="1" ht="12.75" customHeight="1">
      <c r="A27" s="22" t="s">
        <v>13</v>
      </c>
      <c r="B27" s="23">
        <v>947325</v>
      </c>
      <c r="C27" s="23">
        <v>3560</v>
      </c>
      <c r="D27" s="24">
        <v>29.1</v>
      </c>
      <c r="E27" s="25"/>
      <c r="F27" s="23">
        <v>980730</v>
      </c>
      <c r="G27" s="23">
        <v>3671</v>
      </c>
      <c r="H27" s="24">
        <v>29.5</v>
      </c>
      <c r="I27" s="25"/>
      <c r="J27" s="23">
        <v>1062427</v>
      </c>
      <c r="K27" s="23">
        <v>3947</v>
      </c>
      <c r="L27" s="24">
        <v>30.6</v>
      </c>
      <c r="M27" s="25"/>
      <c r="N27" s="23">
        <v>985479</v>
      </c>
      <c r="O27" s="23">
        <v>3634</v>
      </c>
      <c r="P27" s="24">
        <v>32</v>
      </c>
      <c r="R27" s="46">
        <v>1019692</v>
      </c>
      <c r="S27" s="46">
        <v>3738</v>
      </c>
      <c r="T27" s="26">
        <v>31.7</v>
      </c>
      <c r="V27" s="46">
        <v>1046460.99</v>
      </c>
      <c r="W27" s="46">
        <v>3813.577753968601</v>
      </c>
      <c r="X27" s="48">
        <v>31.510173366502389</v>
      </c>
      <c r="Y27" s="48"/>
      <c r="Z27" s="46">
        <v>1289110.52</v>
      </c>
      <c r="AA27" s="46">
        <v>4681.546048808832</v>
      </c>
      <c r="AB27" s="48">
        <v>34.944632667941796</v>
      </c>
      <c r="AD27" s="46">
        <v>1047098.98</v>
      </c>
      <c r="AE27" s="46">
        <v>3786.4697309944058</v>
      </c>
      <c r="AF27" s="48">
        <v>29.361939221495405</v>
      </c>
    </row>
    <row r="28" spans="1:32" s="26" customFormat="1" ht="12.75" customHeight="1">
      <c r="A28" s="22" t="s">
        <v>14</v>
      </c>
      <c r="B28" s="23">
        <v>206857</v>
      </c>
      <c r="C28" s="23">
        <v>2804</v>
      </c>
      <c r="D28" s="24">
        <v>21.9</v>
      </c>
      <c r="E28" s="25"/>
      <c r="F28" s="23">
        <v>209453</v>
      </c>
      <c r="G28" s="23">
        <v>2836</v>
      </c>
      <c r="H28" s="24">
        <v>21.1</v>
      </c>
      <c r="I28" s="25"/>
      <c r="J28" s="23">
        <v>210528</v>
      </c>
      <c r="K28" s="23">
        <v>2825</v>
      </c>
      <c r="L28" s="24">
        <v>20.5</v>
      </c>
      <c r="M28" s="25"/>
      <c r="N28" s="23">
        <v>211231</v>
      </c>
      <c r="O28" s="23">
        <v>2805</v>
      </c>
      <c r="P28" s="24">
        <v>23.4</v>
      </c>
      <c r="R28" s="46">
        <v>217263</v>
      </c>
      <c r="S28" s="46">
        <v>2872</v>
      </c>
      <c r="T28" s="26">
        <v>23.7</v>
      </c>
      <c r="V28" s="46">
        <v>237819.32</v>
      </c>
      <c r="W28" s="46">
        <v>3114.6120802556443</v>
      </c>
      <c r="X28" s="48">
        <v>24.743340247290103</v>
      </c>
      <c r="Y28" s="48"/>
      <c r="Z28" s="46">
        <v>238095.31475999998</v>
      </c>
      <c r="AA28" s="46">
        <v>3086.575075642671</v>
      </c>
      <c r="AB28" s="48">
        <v>24.044519008702324</v>
      </c>
      <c r="AD28" s="46">
        <v>242961.15</v>
      </c>
      <c r="AE28" s="46">
        <v>3116.6846257456223</v>
      </c>
      <c r="AF28" s="48">
        <v>23.578057404675938</v>
      </c>
    </row>
    <row r="29" spans="1:32" s="26" customFormat="1" ht="12.75" customHeight="1">
      <c r="A29" s="22" t="s">
        <v>25</v>
      </c>
      <c r="B29" s="23">
        <v>139314</v>
      </c>
      <c r="C29" s="23">
        <v>2651</v>
      </c>
      <c r="D29" s="24">
        <v>23</v>
      </c>
      <c r="E29" s="25"/>
      <c r="F29" s="23">
        <v>145011</v>
      </c>
      <c r="G29" s="23">
        <v>2762</v>
      </c>
      <c r="H29" s="24">
        <v>22.4</v>
      </c>
      <c r="I29" s="25"/>
      <c r="J29" s="23">
        <v>146485</v>
      </c>
      <c r="K29" s="23">
        <v>2782</v>
      </c>
      <c r="L29" s="24">
        <v>22</v>
      </c>
      <c r="M29" s="25"/>
      <c r="N29" s="23">
        <v>155118</v>
      </c>
      <c r="O29" s="23">
        <v>2924</v>
      </c>
      <c r="P29" s="24">
        <v>26.1</v>
      </c>
      <c r="R29" s="46">
        <v>164746</v>
      </c>
      <c r="S29" s="46">
        <v>3106</v>
      </c>
      <c r="T29" s="26">
        <v>26.8</v>
      </c>
      <c r="V29" s="46">
        <v>169404.33</v>
      </c>
      <c r="W29" s="46">
        <v>3195.2832110455133</v>
      </c>
      <c r="X29" s="48">
        <v>27.188521537144169</v>
      </c>
      <c r="Y29" s="48"/>
      <c r="Z29" s="46">
        <v>175535.61499999999</v>
      </c>
      <c r="AA29" s="46">
        <v>3292.5480651998573</v>
      </c>
      <c r="AB29" s="48">
        <v>26.074726984453296</v>
      </c>
      <c r="AD29" s="46">
        <v>172555.45</v>
      </c>
      <c r="AE29" s="46">
        <v>3229.0776226655189</v>
      </c>
      <c r="AF29" s="48">
        <v>22.802536771933259</v>
      </c>
    </row>
    <row r="30" spans="1:32" s="26" customFormat="1" ht="12.75" customHeight="1">
      <c r="A30" s="22" t="s">
        <v>26</v>
      </c>
      <c r="B30" s="23">
        <v>45192</v>
      </c>
      <c r="C30" s="23">
        <v>2969</v>
      </c>
      <c r="D30" s="24">
        <v>27.5</v>
      </c>
      <c r="E30" s="25"/>
      <c r="F30" s="23">
        <v>48628</v>
      </c>
      <c r="G30" s="23">
        <v>3178</v>
      </c>
      <c r="H30" s="24">
        <v>28.6</v>
      </c>
      <c r="I30" s="25"/>
      <c r="J30" s="23">
        <v>49008</v>
      </c>
      <c r="K30" s="23">
        <v>3168</v>
      </c>
      <c r="L30" s="24">
        <v>29.1</v>
      </c>
      <c r="M30" s="25"/>
      <c r="N30" s="23">
        <v>50819</v>
      </c>
      <c r="O30" s="23">
        <v>3268</v>
      </c>
      <c r="P30" s="24">
        <v>32.9</v>
      </c>
      <c r="R30" s="46">
        <v>52554</v>
      </c>
      <c r="S30" s="46">
        <v>3351</v>
      </c>
      <c r="T30" s="26">
        <v>32.5</v>
      </c>
      <c r="V30" s="46">
        <v>55499.76</v>
      </c>
      <c r="W30" s="46">
        <v>3537.7205507394187</v>
      </c>
      <c r="X30" s="48">
        <v>33.474664359413119</v>
      </c>
      <c r="Y30" s="48"/>
      <c r="Z30" s="46">
        <v>57862.663999999997</v>
      </c>
      <c r="AA30" s="46">
        <v>3675.4534713841072</v>
      </c>
      <c r="AB30" s="48">
        <v>33.556250264135649</v>
      </c>
      <c r="AD30" s="46">
        <v>53932.12</v>
      </c>
      <c r="AE30" s="46">
        <v>3431.4512947763569</v>
      </c>
      <c r="AF30" s="48">
        <v>30.962458272809602</v>
      </c>
    </row>
    <row r="31" spans="1:32" s="26" customFormat="1" ht="4.25" customHeight="1">
      <c r="A31" s="22"/>
      <c r="B31" s="23"/>
      <c r="C31" s="23"/>
      <c r="D31" s="24"/>
      <c r="E31" s="25"/>
      <c r="F31" s="23"/>
      <c r="G31" s="23"/>
      <c r="H31" s="24"/>
      <c r="I31" s="25"/>
      <c r="J31" s="23"/>
      <c r="K31" s="23"/>
      <c r="L31" s="24"/>
      <c r="M31" s="25"/>
      <c r="N31" s="23"/>
      <c r="O31" s="23"/>
      <c r="P31" s="24"/>
      <c r="R31" s="46"/>
      <c r="S31" s="46"/>
      <c r="V31" s="46"/>
      <c r="W31" s="46"/>
      <c r="X31" s="48"/>
      <c r="Y31" s="48"/>
      <c r="Z31" s="46"/>
      <c r="AA31" s="46"/>
      <c r="AB31" s="48"/>
      <c r="AD31" s="46"/>
      <c r="AE31" s="46"/>
      <c r="AF31" s="48"/>
    </row>
    <row r="32" spans="1:32" s="26" customFormat="1" ht="12.75" customHeight="1">
      <c r="A32" s="22" t="s">
        <v>15</v>
      </c>
      <c r="B32" s="23">
        <v>1562548</v>
      </c>
      <c r="C32" s="23">
        <v>3397</v>
      </c>
      <c r="D32" s="24">
        <v>27.8</v>
      </c>
      <c r="E32" s="25"/>
      <c r="F32" s="23">
        <v>1612022</v>
      </c>
      <c r="G32" s="23">
        <v>3491</v>
      </c>
      <c r="H32" s="24">
        <v>27.9</v>
      </c>
      <c r="I32" s="25"/>
      <c r="J32" s="23">
        <v>1679941</v>
      </c>
      <c r="K32" s="23">
        <v>3606</v>
      </c>
      <c r="L32" s="24">
        <v>28.4</v>
      </c>
      <c r="M32" s="25"/>
      <c r="N32" s="23">
        <v>1771715</v>
      </c>
      <c r="O32" s="23">
        <v>3760</v>
      </c>
      <c r="P32" s="24">
        <v>33</v>
      </c>
      <c r="R32" s="46">
        <v>1942559</v>
      </c>
      <c r="S32" s="46">
        <v>4092</v>
      </c>
      <c r="T32" s="26">
        <v>34.6</v>
      </c>
      <c r="V32" s="46">
        <v>1943548.44</v>
      </c>
      <c r="W32" s="46">
        <v>4058.3003380614605</v>
      </c>
      <c r="X32" s="48">
        <v>33.656877671772918</v>
      </c>
      <c r="Y32" s="48"/>
      <c r="Z32" s="46">
        <v>1933415.1253899997</v>
      </c>
      <c r="AA32" s="46">
        <v>4001.637411912508</v>
      </c>
      <c r="AB32" s="48">
        <v>32.836162261949895</v>
      </c>
      <c r="AD32" s="46">
        <v>2077302.53</v>
      </c>
      <c r="AE32" s="46">
        <v>4264.9828152589007</v>
      </c>
      <c r="AF32" s="48">
        <v>33.79764014697458</v>
      </c>
    </row>
    <row r="33" spans="1:32" s="26" customFormat="1" ht="12.75" customHeight="1">
      <c r="A33" s="22" t="s">
        <v>16</v>
      </c>
      <c r="B33" s="23">
        <v>531943</v>
      </c>
      <c r="C33" s="23">
        <v>2832</v>
      </c>
      <c r="D33" s="24">
        <v>16.100000000000001</v>
      </c>
      <c r="E33" s="25"/>
      <c r="F33" s="23">
        <v>566905</v>
      </c>
      <c r="G33" s="23">
        <v>3017</v>
      </c>
      <c r="H33" s="24">
        <v>16.8</v>
      </c>
      <c r="I33" s="25"/>
      <c r="J33" s="23">
        <v>584068</v>
      </c>
      <c r="K33" s="23">
        <v>3094</v>
      </c>
      <c r="L33" s="24">
        <v>16.8</v>
      </c>
      <c r="M33" s="25"/>
      <c r="N33" s="23">
        <v>637073</v>
      </c>
      <c r="O33" s="23">
        <v>3345</v>
      </c>
      <c r="P33" s="24">
        <v>19.399999999999999</v>
      </c>
      <c r="R33" s="46">
        <v>673394</v>
      </c>
      <c r="S33" s="46">
        <v>3510</v>
      </c>
      <c r="T33" s="26">
        <v>19.100000000000001</v>
      </c>
      <c r="V33" s="46">
        <v>684235.85</v>
      </c>
      <c r="W33" s="46">
        <v>3552.2391120386665</v>
      </c>
      <c r="X33" s="48">
        <v>18.750090895171738</v>
      </c>
      <c r="Y33" s="48"/>
      <c r="Z33" s="46">
        <v>676352.67765999993</v>
      </c>
      <c r="AA33" s="46">
        <v>3497.3870026061595</v>
      </c>
      <c r="AB33" s="48">
        <v>18.525612010744432</v>
      </c>
      <c r="AD33" s="46">
        <v>689187.98</v>
      </c>
      <c r="AE33" s="46">
        <v>3553.9809199669967</v>
      </c>
      <c r="AF33" s="48">
        <v>18.309476049173888</v>
      </c>
    </row>
    <row r="34" spans="1:32" s="26" customFormat="1" ht="12.75" customHeight="1">
      <c r="A34" s="22" t="s">
        <v>17</v>
      </c>
      <c r="B34" s="23">
        <v>1770290</v>
      </c>
      <c r="C34" s="23">
        <v>3109</v>
      </c>
      <c r="D34" s="24">
        <v>29.7</v>
      </c>
      <c r="E34" s="25"/>
      <c r="F34" s="23">
        <v>1907333</v>
      </c>
      <c r="G34" s="23">
        <v>3318</v>
      </c>
      <c r="H34" s="24">
        <v>30</v>
      </c>
      <c r="I34" s="25"/>
      <c r="J34" s="23"/>
      <c r="K34" s="23"/>
      <c r="L34" s="24"/>
      <c r="M34" s="25"/>
      <c r="N34" s="23"/>
      <c r="O34" s="23"/>
      <c r="P34" s="24"/>
      <c r="R34" s="89"/>
      <c r="S34" s="89"/>
      <c r="T34" s="90"/>
      <c r="V34" s="46">
        <v>2004378.3</v>
      </c>
      <c r="W34" s="46">
        <v>3277.9881465200028</v>
      </c>
      <c r="X34" s="48">
        <v>31.804128034716161</v>
      </c>
      <c r="Y34" s="48"/>
      <c r="Z34" s="46">
        <v>2031044.44252</v>
      </c>
      <c r="AA34" s="46">
        <v>3284.8957016196073</v>
      </c>
      <c r="AB34" s="48">
        <v>31.069961714260984</v>
      </c>
      <c r="AD34" s="46">
        <v>2121317.5099999998</v>
      </c>
      <c r="AE34" s="46">
        <v>3381.4478751554179</v>
      </c>
      <c r="AF34" s="48">
        <v>31.445473664487274</v>
      </c>
    </row>
    <row r="35" spans="1:32" s="26" customFormat="1" ht="12.75" customHeight="1">
      <c r="A35" s="22" t="s">
        <v>18</v>
      </c>
      <c r="B35" s="23">
        <v>739402</v>
      </c>
      <c r="C35" s="23">
        <v>3155</v>
      </c>
      <c r="D35" s="24">
        <v>30.5</v>
      </c>
      <c r="E35" s="25"/>
      <c r="F35" s="23">
        <v>772916</v>
      </c>
      <c r="G35" s="23">
        <v>3278</v>
      </c>
      <c r="H35" s="24">
        <v>31.2</v>
      </c>
      <c r="I35" s="25"/>
      <c r="J35" s="23">
        <v>795145</v>
      </c>
      <c r="K35" s="23">
        <v>3337</v>
      </c>
      <c r="L35" s="24">
        <v>30.9</v>
      </c>
      <c r="M35" s="25"/>
      <c r="N35" s="23">
        <v>873003</v>
      </c>
      <c r="O35" s="23">
        <v>3610</v>
      </c>
      <c r="P35" s="24">
        <v>34.700000000000003</v>
      </c>
      <c r="R35" s="46">
        <v>864328</v>
      </c>
      <c r="S35" s="46">
        <v>3531</v>
      </c>
      <c r="T35" s="26">
        <v>33.5</v>
      </c>
      <c r="V35" s="46">
        <v>887508.08</v>
      </c>
      <c r="W35" s="46">
        <v>3572.2661042327445</v>
      </c>
      <c r="X35" s="48">
        <v>33.142103424640041</v>
      </c>
      <c r="Y35" s="48"/>
      <c r="Z35" s="46">
        <v>951679.47915000003</v>
      </c>
      <c r="AA35" s="46">
        <v>3776.910538629139</v>
      </c>
      <c r="AB35" s="48">
        <v>34.011660959872643</v>
      </c>
      <c r="AD35" s="46">
        <v>945969.25</v>
      </c>
      <c r="AE35" s="46">
        <v>3692.1204232415998</v>
      </c>
      <c r="AF35" s="48">
        <v>32.143730696683754</v>
      </c>
    </row>
    <row r="36" spans="1:32" s="26" customFormat="1" ht="12.75" customHeight="1">
      <c r="A36" s="28" t="s">
        <v>19</v>
      </c>
      <c r="B36" s="23">
        <v>881736</v>
      </c>
      <c r="C36" s="23">
        <v>2736</v>
      </c>
      <c r="D36" s="24">
        <v>20.7</v>
      </c>
      <c r="E36" s="25"/>
      <c r="F36" s="23">
        <v>896758</v>
      </c>
      <c r="G36" s="23">
        <v>2761</v>
      </c>
      <c r="H36" s="24">
        <v>20.8</v>
      </c>
      <c r="I36" s="25"/>
      <c r="J36" s="23">
        <v>943348</v>
      </c>
      <c r="K36" s="23">
        <v>2871</v>
      </c>
      <c r="L36" s="24">
        <v>20.9</v>
      </c>
      <c r="M36" s="25"/>
      <c r="N36" s="23">
        <v>958434</v>
      </c>
      <c r="O36" s="23">
        <v>2880</v>
      </c>
      <c r="P36" s="24">
        <v>23.2</v>
      </c>
      <c r="R36" s="46">
        <v>970990</v>
      </c>
      <c r="S36" s="46">
        <v>2892</v>
      </c>
      <c r="T36" s="26">
        <v>22.8</v>
      </c>
      <c r="V36" s="46">
        <v>1039100.92</v>
      </c>
      <c r="W36" s="46">
        <v>3113.3830107894164</v>
      </c>
      <c r="X36" s="48">
        <v>23.209340812176002</v>
      </c>
      <c r="Y36" s="48"/>
      <c r="Z36" s="46">
        <v>1042806.34462</v>
      </c>
      <c r="AA36" s="46">
        <v>3094.9043150325128</v>
      </c>
      <c r="AB36" s="48">
        <v>22.895932082630345</v>
      </c>
      <c r="AD36" s="46">
        <v>1062260.8999999999</v>
      </c>
      <c r="AE36" s="46">
        <v>3109.1897603409316</v>
      </c>
      <c r="AF36" s="48">
        <v>22.877314915835726</v>
      </c>
    </row>
    <row r="37" spans="1:32" s="26" customFormat="1" ht="4.25" customHeight="1">
      <c r="A37" s="28"/>
      <c r="B37" s="23"/>
      <c r="C37" s="23"/>
      <c r="D37" s="29"/>
      <c r="E37" s="25"/>
      <c r="F37" s="23"/>
      <c r="G37" s="23"/>
      <c r="H37" s="29"/>
      <c r="I37" s="25"/>
      <c r="J37" s="23"/>
      <c r="K37" s="23"/>
      <c r="L37" s="29"/>
      <c r="M37" s="25"/>
      <c r="N37" s="23"/>
      <c r="O37" s="23"/>
      <c r="P37" s="29"/>
      <c r="R37" s="46"/>
      <c r="S37" s="46"/>
      <c r="V37" s="46"/>
      <c r="W37" s="46"/>
      <c r="X37" s="48"/>
      <c r="Y37" s="48"/>
      <c r="Z37" s="46"/>
      <c r="AA37" s="46"/>
      <c r="AB37" s="48"/>
      <c r="AD37" s="46"/>
      <c r="AE37" s="46"/>
      <c r="AF37" s="48"/>
    </row>
    <row r="38" spans="1:32" s="32" customFormat="1" ht="12.75" customHeight="1">
      <c r="A38" s="20" t="s">
        <v>0</v>
      </c>
      <c r="B38" s="30">
        <v>2133485</v>
      </c>
      <c r="C38" s="30">
        <v>3262</v>
      </c>
      <c r="D38" s="31">
        <v>21</v>
      </c>
      <c r="E38" s="52"/>
      <c r="F38" s="30">
        <v>2108339</v>
      </c>
      <c r="G38" s="30">
        <v>3184</v>
      </c>
      <c r="H38" s="31">
        <v>20.8</v>
      </c>
      <c r="I38" s="52"/>
      <c r="J38" s="30">
        <v>2084340</v>
      </c>
      <c r="K38" s="30">
        <v>3102</v>
      </c>
      <c r="L38" s="31">
        <v>20.2</v>
      </c>
      <c r="M38" s="52"/>
      <c r="N38" s="30">
        <v>2444424</v>
      </c>
      <c r="O38" s="30">
        <v>3552</v>
      </c>
      <c r="P38" s="31">
        <v>26</v>
      </c>
      <c r="R38" s="47">
        <v>2720238</v>
      </c>
      <c r="S38" s="47">
        <v>3878</v>
      </c>
      <c r="T38" s="32">
        <v>26.5</v>
      </c>
      <c r="V38" s="47">
        <v>2651230.7999999998</v>
      </c>
      <c r="W38" s="47">
        <v>3716.9513838164758</v>
      </c>
      <c r="X38" s="49">
        <v>25.478236217589977</v>
      </c>
      <c r="Y38" s="49"/>
      <c r="Z38" s="47">
        <v>2697193.2056500004</v>
      </c>
      <c r="AA38" s="47">
        <v>3715.4287460878531</v>
      </c>
      <c r="AB38" s="49">
        <v>24.652704472645606</v>
      </c>
      <c r="AD38" s="47">
        <v>3002225.92</v>
      </c>
      <c r="AE38" s="47">
        <v>4088.2431953984169</v>
      </c>
      <c r="AF38" s="49">
        <v>24.516330163728941</v>
      </c>
    </row>
    <row r="39" spans="1:32" s="26" customFormat="1" ht="12.75" customHeight="1">
      <c r="A39" s="28" t="s">
        <v>20</v>
      </c>
      <c r="B39" s="23">
        <v>785819</v>
      </c>
      <c r="C39" s="23">
        <v>2695</v>
      </c>
      <c r="D39" s="24">
        <v>22.7</v>
      </c>
      <c r="E39" s="25"/>
      <c r="F39" s="23">
        <v>824702</v>
      </c>
      <c r="G39" s="23">
        <v>2799</v>
      </c>
      <c r="H39" s="24">
        <v>22.9</v>
      </c>
      <c r="I39" s="25"/>
      <c r="J39" s="23">
        <v>872913</v>
      </c>
      <c r="K39" s="23">
        <v>2924</v>
      </c>
      <c r="L39" s="24">
        <v>22.7</v>
      </c>
      <c r="M39" s="25"/>
      <c r="N39" s="23">
        <v>893812</v>
      </c>
      <c r="O39" s="23">
        <v>2948</v>
      </c>
      <c r="P39" s="24">
        <v>22.5</v>
      </c>
      <c r="R39" s="46">
        <v>919650</v>
      </c>
      <c r="S39" s="46">
        <v>2992</v>
      </c>
      <c r="T39" s="26">
        <v>22.3</v>
      </c>
      <c r="V39" s="50">
        <v>906485.69</v>
      </c>
      <c r="W39" s="50">
        <v>2899.0472489798008</v>
      </c>
      <c r="X39" s="51">
        <v>21.44458565923604</v>
      </c>
      <c r="Y39" s="48"/>
      <c r="Z39" s="50">
        <v>994729.54931999999</v>
      </c>
      <c r="AA39" s="50">
        <v>3137.7303446448509</v>
      </c>
      <c r="AB39" s="51">
        <v>22.522628221475614</v>
      </c>
      <c r="AD39" s="50">
        <v>991300.91</v>
      </c>
      <c r="AE39" s="50">
        <v>3081.1386806410305</v>
      </c>
      <c r="AF39" s="51">
        <v>19.450824186062913</v>
      </c>
    </row>
    <row r="40" spans="1:32" s="26" customFormat="1" ht="12.75" customHeight="1">
      <c r="A40" s="28" t="s">
        <v>21</v>
      </c>
      <c r="B40" s="23">
        <v>628409</v>
      </c>
      <c r="C40" s="23">
        <v>3731</v>
      </c>
      <c r="D40" s="24">
        <v>22.8</v>
      </c>
      <c r="E40" s="25"/>
      <c r="F40" s="23">
        <v>634869</v>
      </c>
      <c r="G40" s="23">
        <v>3759</v>
      </c>
      <c r="H40" s="24">
        <v>22.7</v>
      </c>
      <c r="I40" s="25"/>
      <c r="J40" s="23">
        <v>640249</v>
      </c>
      <c r="K40" s="23">
        <v>3771</v>
      </c>
      <c r="L40" s="24">
        <v>23.6</v>
      </c>
      <c r="M40" s="25"/>
      <c r="N40" s="23">
        <v>636033</v>
      </c>
      <c r="O40" s="23">
        <v>3721</v>
      </c>
      <c r="P40" s="24">
        <v>26.1</v>
      </c>
      <c r="R40" s="46">
        <v>687883</v>
      </c>
      <c r="S40" s="46">
        <v>4008</v>
      </c>
      <c r="T40" s="26">
        <v>26.5</v>
      </c>
      <c r="V40" s="50">
        <v>647596.4</v>
      </c>
      <c r="W40" s="50">
        <v>3763.2356103088591</v>
      </c>
      <c r="X40" s="51">
        <v>25.242703383637291</v>
      </c>
      <c r="Y40" s="48"/>
      <c r="Z40" s="50">
        <v>659981.1174000001</v>
      </c>
      <c r="AA40" s="50">
        <v>3810.8885825975995</v>
      </c>
      <c r="AB40" s="51">
        <v>24.496487760754039</v>
      </c>
      <c r="AD40" s="50">
        <v>712856.8</v>
      </c>
      <c r="AE40" s="50">
        <v>4083.8754769297752</v>
      </c>
      <c r="AF40" s="51">
        <v>25.285429933172519</v>
      </c>
    </row>
    <row r="41" spans="1:32" s="26" customFormat="1" ht="12.75" customHeight="1">
      <c r="A41" s="28" t="s">
        <v>22</v>
      </c>
      <c r="B41" s="23">
        <v>2072431</v>
      </c>
      <c r="C41" s="23">
        <v>4812</v>
      </c>
      <c r="D41" s="24">
        <v>21.9</v>
      </c>
      <c r="E41" s="25"/>
      <c r="F41" s="23">
        <v>2094373</v>
      </c>
      <c r="G41" s="23">
        <v>4834</v>
      </c>
      <c r="H41" s="24">
        <v>21.9</v>
      </c>
      <c r="I41" s="25"/>
      <c r="J41" s="23">
        <v>2094790</v>
      </c>
      <c r="K41" s="23">
        <v>4781</v>
      </c>
      <c r="L41" s="24">
        <v>21.7</v>
      </c>
      <c r="M41" s="25"/>
      <c r="N41" s="23">
        <v>2193450</v>
      </c>
      <c r="O41" s="23">
        <v>4917</v>
      </c>
      <c r="P41" s="24">
        <v>22.4</v>
      </c>
      <c r="R41" s="46">
        <v>2335104</v>
      </c>
      <c r="S41" s="46">
        <v>5151</v>
      </c>
      <c r="T41" s="26">
        <v>23</v>
      </c>
      <c r="V41" s="46">
        <v>2468921.9</v>
      </c>
      <c r="W41" s="46">
        <v>5394.0157084648736</v>
      </c>
      <c r="X41" s="48">
        <v>24.0388825077397</v>
      </c>
      <c r="Y41" s="48"/>
      <c r="Z41" s="46">
        <v>2328544.5152099999</v>
      </c>
      <c r="AA41" s="46">
        <v>5056.1837241332887</v>
      </c>
      <c r="AB41" s="48">
        <v>22.166048877821197</v>
      </c>
      <c r="AD41" s="46">
        <v>2572855.0499999998</v>
      </c>
      <c r="AE41" s="46">
        <v>5555.7104173819534</v>
      </c>
      <c r="AF41" s="48">
        <v>22.171178974650289</v>
      </c>
    </row>
    <row r="42" spans="1:32" s="26" customFormat="1" ht="12.75" customHeight="1">
      <c r="A42" s="28" t="s">
        <v>23</v>
      </c>
      <c r="B42" s="23">
        <v>209617</v>
      </c>
      <c r="C42" s="23">
        <v>3033</v>
      </c>
      <c r="D42" s="24">
        <v>19.3</v>
      </c>
      <c r="E42" s="25"/>
      <c r="F42" s="23">
        <v>211659</v>
      </c>
      <c r="G42" s="23">
        <v>3055</v>
      </c>
      <c r="H42" s="24">
        <v>19.600000000000001</v>
      </c>
      <c r="I42" s="25"/>
      <c r="J42" s="23">
        <v>209644</v>
      </c>
      <c r="K42" s="23">
        <v>3014</v>
      </c>
      <c r="L42" s="24">
        <v>19.3</v>
      </c>
      <c r="M42" s="25"/>
      <c r="N42" s="23">
        <v>232374</v>
      </c>
      <c r="O42" s="23">
        <v>3328</v>
      </c>
      <c r="P42" s="24">
        <v>24.4</v>
      </c>
      <c r="R42" s="46">
        <v>236769</v>
      </c>
      <c r="S42" s="46">
        <v>3376</v>
      </c>
      <c r="T42" s="26">
        <v>24.1</v>
      </c>
      <c r="V42" s="46">
        <v>236690.76</v>
      </c>
      <c r="W42" s="46">
        <v>3379.7515421521593</v>
      </c>
      <c r="X42" s="48">
        <v>21.210287493629881</v>
      </c>
      <c r="Y42" s="48"/>
      <c r="Z42" s="46">
        <v>246918.98796999999</v>
      </c>
      <c r="AA42" s="46">
        <v>3500.311700405432</v>
      </c>
      <c r="AB42" s="48">
        <v>21.590250260226117</v>
      </c>
      <c r="AD42" s="46">
        <v>259671.3</v>
      </c>
      <c r="AE42" s="46">
        <v>3660.3323842011782</v>
      </c>
      <c r="AF42" s="48">
        <v>22.048440141883368</v>
      </c>
    </row>
    <row r="43" spans="1:32" s="26" customFormat="1" ht="4.25" customHeight="1">
      <c r="A43" s="28"/>
      <c r="B43" s="23"/>
      <c r="C43" s="23"/>
      <c r="D43" s="24"/>
      <c r="E43" s="25"/>
      <c r="F43" s="23"/>
      <c r="G43" s="23"/>
      <c r="H43" s="24"/>
      <c r="I43" s="25"/>
      <c r="J43" s="23"/>
      <c r="K43" s="23"/>
      <c r="L43" s="24"/>
      <c r="M43" s="25"/>
      <c r="N43" s="23"/>
      <c r="O43" s="23"/>
      <c r="P43" s="24"/>
      <c r="R43" s="46"/>
      <c r="S43" s="46"/>
      <c r="V43" s="46"/>
      <c r="W43" s="46"/>
      <c r="X43" s="48"/>
      <c r="Y43" s="48"/>
      <c r="Z43" s="46"/>
      <c r="AA43" s="46"/>
      <c r="AB43" s="48"/>
      <c r="AD43" s="46"/>
      <c r="AE43" s="46"/>
      <c r="AF43" s="48"/>
    </row>
    <row r="44" spans="1:32" s="32" customFormat="1" ht="12.75" customHeight="1">
      <c r="A44" s="20" t="s">
        <v>24</v>
      </c>
      <c r="B44" s="30">
        <f>SUM(B13:B42)</f>
        <v>25439824</v>
      </c>
      <c r="C44" s="30">
        <f t="shared" ref="C44:S44" si="0">SUM(C13:C42)</f>
        <v>85232</v>
      </c>
      <c r="D44" s="30"/>
      <c r="E44" s="30"/>
      <c r="F44" s="30">
        <f t="shared" si="0"/>
        <v>25958896</v>
      </c>
      <c r="G44" s="30">
        <f t="shared" si="0"/>
        <v>87069</v>
      </c>
      <c r="H44" s="30"/>
      <c r="I44" s="30"/>
      <c r="J44" s="30">
        <f t="shared" si="0"/>
        <v>24629018</v>
      </c>
      <c r="K44" s="30">
        <f t="shared" si="0"/>
        <v>84687</v>
      </c>
      <c r="L44" s="30"/>
      <c r="M44" s="30"/>
      <c r="N44" s="30">
        <f t="shared" si="0"/>
        <v>25942829</v>
      </c>
      <c r="O44" s="30">
        <f t="shared" si="0"/>
        <v>87287</v>
      </c>
      <c r="P44" s="30"/>
      <c r="Q44" s="30"/>
      <c r="R44" s="30">
        <f t="shared" si="0"/>
        <v>27309830</v>
      </c>
      <c r="S44" s="30">
        <f t="shared" si="0"/>
        <v>90382</v>
      </c>
      <c r="T44" s="30"/>
      <c r="U44" s="30"/>
      <c r="V44" s="47">
        <v>29656864.230000004</v>
      </c>
      <c r="W44" s="47">
        <v>3768.2794511503876</v>
      </c>
      <c r="X44" s="49">
        <v>26.8379578296719</v>
      </c>
      <c r="Y44" s="49"/>
      <c r="Z44" s="47">
        <v>30377133.812060002</v>
      </c>
      <c r="AA44" s="47">
        <v>3818.7837285933711</v>
      </c>
      <c r="AB44" s="49">
        <v>26.131323583205003</v>
      </c>
      <c r="AD44" s="47">
        <v>32288204.480000004</v>
      </c>
      <c r="AE44" s="47">
        <v>4016.4154117521207</v>
      </c>
      <c r="AF44" s="49">
        <v>26.939523315824022</v>
      </c>
    </row>
    <row r="45" spans="1:32" s="26" customFormat="1" ht="12.75" customHeight="1">
      <c r="A45" s="20"/>
      <c r="B45" s="30"/>
      <c r="C45" s="30"/>
      <c r="D45" s="33"/>
      <c r="E45" s="25"/>
      <c r="F45" s="30"/>
      <c r="G45" s="30"/>
      <c r="H45" s="33"/>
      <c r="I45" s="25"/>
      <c r="J45" s="30"/>
      <c r="K45" s="30"/>
      <c r="L45" s="33"/>
      <c r="M45" s="25"/>
      <c r="N45" s="30"/>
      <c r="O45" s="30"/>
      <c r="P45" s="33"/>
    </row>
    <row r="46" spans="1:32" s="88" customFormat="1" ht="11.25" customHeight="1">
      <c r="A46" s="91" t="s">
        <v>38</v>
      </c>
      <c r="B46" s="85"/>
      <c r="C46" s="85"/>
      <c r="D46" s="86"/>
      <c r="E46" s="87"/>
      <c r="F46" s="85"/>
      <c r="G46" s="85"/>
      <c r="H46" s="86"/>
      <c r="I46" s="87"/>
      <c r="J46" s="85"/>
      <c r="K46" s="85"/>
      <c r="L46" s="86"/>
      <c r="M46" s="87"/>
      <c r="N46" s="85"/>
      <c r="O46" s="85"/>
      <c r="P46" s="86"/>
    </row>
    <row r="47" spans="1:32" s="88" customFormat="1" ht="11.25" customHeight="1">
      <c r="A47" s="91"/>
      <c r="B47" s="85"/>
      <c r="C47" s="85"/>
      <c r="D47" s="86"/>
      <c r="E47" s="87"/>
      <c r="F47" s="85"/>
      <c r="G47" s="85"/>
      <c r="H47" s="86"/>
      <c r="I47" s="87"/>
      <c r="J47" s="85"/>
      <c r="K47" s="85"/>
      <c r="L47" s="86"/>
      <c r="M47" s="87"/>
      <c r="N47" s="85"/>
      <c r="O47" s="85"/>
      <c r="P47" s="86"/>
    </row>
    <row r="48" spans="1:32" s="88" customFormat="1" ht="11.25" customHeight="1">
      <c r="A48" s="91"/>
      <c r="B48" s="85"/>
      <c r="C48" s="85"/>
      <c r="D48" s="86"/>
      <c r="E48" s="87"/>
      <c r="F48" s="85"/>
      <c r="G48" s="85"/>
      <c r="H48" s="86"/>
      <c r="I48" s="87"/>
      <c r="J48" s="85"/>
      <c r="K48" s="85"/>
      <c r="L48" s="86"/>
      <c r="M48" s="87"/>
      <c r="N48" s="85"/>
      <c r="O48" s="85"/>
      <c r="P48" s="86"/>
    </row>
    <row r="49" spans="1:15" s="26" customFormat="1" ht="12.75" customHeight="1">
      <c r="A49" s="20"/>
      <c r="B49" s="34"/>
      <c r="C49" s="34"/>
      <c r="D49" s="35"/>
    </row>
    <row r="50" spans="1:15" s="37" customFormat="1" ht="11.25" customHeight="1">
      <c r="A50" s="44" t="s">
        <v>31</v>
      </c>
      <c r="B50" s="40"/>
      <c r="C50" s="40"/>
      <c r="D50" s="40"/>
      <c r="E50" s="41"/>
      <c r="F50" s="41"/>
      <c r="G50" s="42"/>
      <c r="I50" s="41"/>
      <c r="J50" s="41"/>
      <c r="K50" s="41"/>
      <c r="L50" s="41"/>
      <c r="M50" s="41"/>
      <c r="N50" s="41"/>
      <c r="O50" s="42"/>
    </row>
    <row r="51" spans="1:15" s="37" customFormat="1" ht="11.25" customHeight="1">
      <c r="A51" s="15"/>
      <c r="B51" s="15"/>
      <c r="C51" s="15"/>
      <c r="D51" s="15"/>
      <c r="E51" s="15"/>
      <c r="F51" s="15"/>
      <c r="G51" s="43"/>
      <c r="I51" s="15"/>
      <c r="J51" s="15"/>
      <c r="K51" s="15"/>
      <c r="L51" s="15"/>
      <c r="M51" s="15"/>
      <c r="N51" s="15"/>
      <c r="O51" s="43"/>
    </row>
    <row r="52" spans="1:15" ht="10" customHeight="1">
      <c r="A52" s="53"/>
      <c r="B52" s="17"/>
      <c r="C52" s="17"/>
      <c r="D52" s="11"/>
    </row>
    <row r="53" spans="1:15" s="18" customFormat="1" ht="8.5" customHeight="1">
      <c r="D53" s="19"/>
    </row>
    <row r="54" spans="1:15" ht="8.5" customHeight="1">
      <c r="A54" s="18"/>
      <c r="B54" s="18"/>
      <c r="C54" s="18"/>
    </row>
  </sheetData>
  <mergeCells count="1">
    <mergeCell ref="A46:A48"/>
  </mergeCells>
  <phoneticPr fontId="0" type="noConversion"/>
  <pageMargins left="0.78740157480314965" right="0.78740157480314965" top="0.78740157480314965" bottom="0.78740157480314965" header="0.39370078740157483" footer="0.39370078740157483"/>
  <pageSetup paperSize="9" orientation="portrait" horizontalDpi="1200" verticalDpi="1200"/>
  <headerFooter scaleWithDoc="0" alignWithMargins="0">
    <oddFooter>&amp;L&amp;8&amp;D&amp;C&amp;8&amp;P/&amp;N&amp;R&amp;8&amp;F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zoomScale="150" workbookViewId="0">
      <selection activeCell="I20" sqref="I20"/>
    </sheetView>
  </sheetViews>
  <sheetFormatPr baseColWidth="10" defaultRowHeight="12" x14ac:dyDescent="0"/>
  <cols>
    <col min="1" max="1" width="11.33203125" customWidth="1"/>
    <col min="2" max="4" width="7.83203125" customWidth="1"/>
  </cols>
  <sheetData>
    <row r="1" spans="1:6" ht="4" customHeight="1">
      <c r="A1" s="54"/>
      <c r="B1" s="54"/>
      <c r="C1" s="54"/>
      <c r="D1" s="54"/>
    </row>
    <row r="2" spans="1:6" ht="10" customHeight="1">
      <c r="A2" s="55" t="s">
        <v>36</v>
      </c>
      <c r="B2" s="55"/>
      <c r="C2" s="55"/>
      <c r="D2" s="56"/>
    </row>
    <row r="3" spans="1:6" ht="10" customHeight="1">
      <c r="A3" s="55" t="s">
        <v>44</v>
      </c>
      <c r="B3" s="55"/>
      <c r="C3" s="55"/>
      <c r="D3" s="57" t="s">
        <v>32</v>
      </c>
    </row>
    <row r="4" spans="1:6" ht="6.25" customHeight="1">
      <c r="A4" s="58"/>
      <c r="B4" s="58"/>
      <c r="C4" s="58"/>
      <c r="D4" s="59"/>
    </row>
    <row r="5" spans="1:6" ht="8.5" customHeight="1">
      <c r="A5" s="81" t="s">
        <v>40</v>
      </c>
      <c r="B5" s="82" t="s">
        <v>39</v>
      </c>
      <c r="C5" s="82" t="s">
        <v>29</v>
      </c>
      <c r="D5" s="82" t="s">
        <v>41</v>
      </c>
    </row>
    <row r="6" spans="1:6" ht="8.5" customHeight="1">
      <c r="A6" s="83"/>
      <c r="B6" s="84" t="s">
        <v>34</v>
      </c>
      <c r="C6" s="82" t="s">
        <v>33</v>
      </c>
      <c r="D6" s="82" t="s">
        <v>42</v>
      </c>
    </row>
    <row r="7" spans="1:6" ht="8.5" customHeight="1">
      <c r="A7" s="58"/>
      <c r="B7" s="58"/>
      <c r="C7" s="58"/>
      <c r="D7" s="58"/>
    </row>
    <row r="8" spans="1:6" ht="10" customHeight="1">
      <c r="A8" s="60" t="s">
        <v>27</v>
      </c>
      <c r="B8" s="61">
        <v>6290.1643199999999</v>
      </c>
      <c r="C8" s="62">
        <v>4465.6225760076677</v>
      </c>
      <c r="D8" s="63">
        <v>29.621350481299896</v>
      </c>
      <c r="F8" s="61"/>
    </row>
    <row r="9" spans="1:6" ht="10" customHeight="1">
      <c r="A9" s="60" t="s">
        <v>2</v>
      </c>
      <c r="B9" s="61">
        <v>3769.3952100000001</v>
      </c>
      <c r="C9" s="62">
        <v>3797.4316478561218</v>
      </c>
      <c r="D9" s="63">
        <v>26.139035865916107</v>
      </c>
      <c r="F9" s="61"/>
    </row>
    <row r="10" spans="1:6" ht="10" customHeight="1">
      <c r="A10" s="60" t="s">
        <v>3</v>
      </c>
      <c r="B10" s="61">
        <v>1387.5539099999999</v>
      </c>
      <c r="C10" s="62">
        <v>3593.935770121373</v>
      </c>
      <c r="D10" s="63">
        <v>30.379277430434133</v>
      </c>
      <c r="F10" s="61"/>
    </row>
    <row r="11" spans="1:6" ht="10" customHeight="1">
      <c r="A11" s="60" t="s">
        <v>4</v>
      </c>
      <c r="B11" s="61">
        <v>112.84</v>
      </c>
      <c r="C11" s="62">
        <v>3161.4041969013533</v>
      </c>
      <c r="D11" s="63">
        <v>23.087222270220849</v>
      </c>
      <c r="F11" s="61"/>
    </row>
    <row r="12" spans="1:6" ht="10" customHeight="1">
      <c r="A12" s="60" t="s">
        <v>5</v>
      </c>
      <c r="B12" s="61">
        <v>436.56832000000003</v>
      </c>
      <c r="C12" s="62">
        <v>2913.7577254221451</v>
      </c>
      <c r="D12" s="63">
        <v>26.188271549858399</v>
      </c>
      <c r="F12" s="61"/>
    </row>
    <row r="13" spans="1:6" ht="4.25" customHeight="1">
      <c r="A13" s="60"/>
      <c r="B13" s="61"/>
      <c r="C13" s="64"/>
      <c r="D13" s="63"/>
      <c r="F13" s="64"/>
    </row>
    <row r="14" spans="1:6" ht="10" customHeight="1">
      <c r="A14" s="60" t="s">
        <v>6</v>
      </c>
      <c r="B14" s="61">
        <v>116.89133</v>
      </c>
      <c r="C14" s="62">
        <v>3236.6421154644886</v>
      </c>
      <c r="D14" s="65">
        <v>25.378096811230961</v>
      </c>
      <c r="F14" s="61"/>
    </row>
    <row r="15" spans="1:6" ht="10" customHeight="1">
      <c r="A15" s="60" t="s">
        <v>7</v>
      </c>
      <c r="B15" s="61">
        <v>131.10401000000002</v>
      </c>
      <c r="C15" s="62">
        <v>3152.751298576376</v>
      </c>
      <c r="D15" s="63">
        <v>28.988550916195049</v>
      </c>
      <c r="F15" s="61"/>
    </row>
    <row r="16" spans="1:6" ht="10" customHeight="1">
      <c r="A16" s="60" t="s">
        <v>8</v>
      </c>
      <c r="B16" s="61">
        <v>125.03458999999999</v>
      </c>
      <c r="C16" s="62">
        <v>3175.9656074576442</v>
      </c>
      <c r="D16" s="63">
        <v>27.399038609129857</v>
      </c>
      <c r="F16" s="61"/>
    </row>
    <row r="17" spans="1:6" ht="10" customHeight="1">
      <c r="A17" s="60" t="s">
        <v>9</v>
      </c>
      <c r="B17" s="61">
        <v>480.90904999999998</v>
      </c>
      <c r="C17" s="62">
        <v>4125.3188934162554</v>
      </c>
      <c r="D17" s="63">
        <v>25.923814319179968</v>
      </c>
      <c r="F17" s="61"/>
    </row>
    <row r="18" spans="1:6" ht="10" customHeight="1">
      <c r="A18" s="60" t="s">
        <v>10</v>
      </c>
      <c r="B18" s="61">
        <v>1356.81468</v>
      </c>
      <c r="C18" s="62">
        <v>4656.2730314521523</v>
      </c>
      <c r="D18" s="63">
        <v>33.380466085199437</v>
      </c>
      <c r="F18" s="61"/>
    </row>
    <row r="19" spans="1:6" ht="4.25" customHeight="1">
      <c r="A19" s="60"/>
      <c r="B19" s="61"/>
      <c r="C19" s="64"/>
      <c r="D19" s="63"/>
      <c r="F19" s="64"/>
    </row>
    <row r="20" spans="1:6" ht="10" customHeight="1">
      <c r="A20" s="60" t="s">
        <v>11</v>
      </c>
      <c r="B20" s="61">
        <v>832.05319999999995</v>
      </c>
      <c r="C20" s="62">
        <v>3209.0541994654491</v>
      </c>
      <c r="D20" s="63">
        <v>27.762694304412644</v>
      </c>
      <c r="F20" s="61"/>
    </row>
    <row r="21" spans="1:6" ht="10" customHeight="1">
      <c r="A21" s="60" t="s">
        <v>12</v>
      </c>
      <c r="B21" s="61">
        <v>1297.3800100000001</v>
      </c>
      <c r="C21" s="62">
        <v>6922.1289048952913</v>
      </c>
      <c r="D21" s="63">
        <v>28.988994518905553</v>
      </c>
      <c r="F21" s="61"/>
    </row>
    <row r="22" spans="1:6" ht="10" customHeight="1">
      <c r="A22" s="60" t="s">
        <v>13</v>
      </c>
      <c r="B22" s="61">
        <v>1047.09898</v>
      </c>
      <c r="C22" s="62">
        <v>3786.4697309944058</v>
      </c>
      <c r="D22" s="63">
        <v>29.361939221495405</v>
      </c>
      <c r="F22" s="61"/>
    </row>
    <row r="23" spans="1:6" ht="10" customHeight="1">
      <c r="A23" s="60" t="s">
        <v>14</v>
      </c>
      <c r="B23" s="61">
        <v>242.96115</v>
      </c>
      <c r="C23" s="62">
        <v>3116.6846257456223</v>
      </c>
      <c r="D23" s="63">
        <v>23.578057404675938</v>
      </c>
      <c r="F23" s="61"/>
    </row>
    <row r="24" spans="1:6" ht="10" customHeight="1">
      <c r="A24" s="60" t="s">
        <v>25</v>
      </c>
      <c r="B24" s="61">
        <v>172.55545000000001</v>
      </c>
      <c r="C24" s="62">
        <v>3229.0776226655189</v>
      </c>
      <c r="D24" s="63">
        <v>22.802536771933259</v>
      </c>
      <c r="F24" s="61"/>
    </row>
    <row r="25" spans="1:6" ht="10" customHeight="1">
      <c r="A25" s="60" t="s">
        <v>26</v>
      </c>
      <c r="B25" s="61">
        <v>53.932120000000005</v>
      </c>
      <c r="C25" s="62">
        <v>3431.4512947763569</v>
      </c>
      <c r="D25" s="63">
        <v>30.962458272809602</v>
      </c>
      <c r="F25" s="61"/>
    </row>
    <row r="26" spans="1:6" ht="4.25" customHeight="1">
      <c r="A26" s="60"/>
      <c r="B26" s="61"/>
      <c r="C26" s="64"/>
      <c r="D26" s="63"/>
      <c r="F26" s="64"/>
    </row>
    <row r="27" spans="1:6" ht="10" customHeight="1">
      <c r="A27" s="60" t="s">
        <v>15</v>
      </c>
      <c r="B27" s="61">
        <v>2077.3025299999999</v>
      </c>
      <c r="C27" s="62">
        <v>4264.9828152589007</v>
      </c>
      <c r="D27" s="63">
        <v>33.79764014697458</v>
      </c>
      <c r="F27" s="61"/>
    </row>
    <row r="28" spans="1:6" ht="10" customHeight="1">
      <c r="A28" s="60" t="s">
        <v>16</v>
      </c>
      <c r="B28" s="61">
        <v>689.18797999999992</v>
      </c>
      <c r="C28" s="62">
        <v>3553.9809199669967</v>
      </c>
      <c r="D28" s="63">
        <v>18.309476049173888</v>
      </c>
      <c r="F28" s="61"/>
    </row>
    <row r="29" spans="1:6" ht="10" customHeight="1">
      <c r="A29" s="60" t="s">
        <v>17</v>
      </c>
      <c r="B29" s="61">
        <v>2121.3175099999999</v>
      </c>
      <c r="C29" s="62">
        <v>3381.4478751554179</v>
      </c>
      <c r="D29" s="63">
        <v>31.445473664487274</v>
      </c>
      <c r="F29" s="61"/>
    </row>
    <row r="30" spans="1:6" ht="10" customHeight="1">
      <c r="A30" s="60" t="s">
        <v>18</v>
      </c>
      <c r="B30" s="61">
        <v>945.96924999999999</v>
      </c>
      <c r="C30" s="62">
        <v>3692.1204232415998</v>
      </c>
      <c r="D30" s="63">
        <v>32.143730696683754</v>
      </c>
      <c r="F30" s="61"/>
    </row>
    <row r="31" spans="1:6" ht="10" customHeight="1">
      <c r="A31" s="66" t="s">
        <v>19</v>
      </c>
      <c r="B31" s="61">
        <v>1062.2609</v>
      </c>
      <c r="C31" s="62">
        <v>3109.1897603409316</v>
      </c>
      <c r="D31" s="63">
        <v>22.877314915835726</v>
      </c>
      <c r="F31" s="61"/>
    </row>
    <row r="32" spans="1:6" ht="4.25" customHeight="1">
      <c r="A32" s="66"/>
      <c r="B32" s="61"/>
      <c r="C32" s="64"/>
      <c r="D32" s="67"/>
      <c r="F32" s="64"/>
    </row>
    <row r="33" spans="1:6" ht="10" customHeight="1">
      <c r="A33" s="55" t="s">
        <v>0</v>
      </c>
      <c r="B33" s="68">
        <v>3002.2259199999999</v>
      </c>
      <c r="C33" s="69">
        <v>4088.2431953984169</v>
      </c>
      <c r="D33" s="70">
        <v>24.516330163728941</v>
      </c>
      <c r="F33" s="68"/>
    </row>
    <row r="34" spans="1:6" ht="10" customHeight="1">
      <c r="A34" s="66" t="s">
        <v>20</v>
      </c>
      <c r="B34" s="61">
        <v>991.30091000000004</v>
      </c>
      <c r="C34" s="62">
        <v>3081.1386806410305</v>
      </c>
      <c r="D34" s="63">
        <v>19.450824186062913</v>
      </c>
      <c r="F34" s="61"/>
    </row>
    <row r="35" spans="1:6" ht="10" customHeight="1">
      <c r="A35" s="66" t="s">
        <v>21</v>
      </c>
      <c r="B35" s="61">
        <v>712.85680000000002</v>
      </c>
      <c r="C35" s="62">
        <v>4083.8754769297752</v>
      </c>
      <c r="D35" s="63">
        <v>25.285429933172519</v>
      </c>
      <c r="F35" s="61"/>
    </row>
    <row r="36" spans="1:6" ht="10" customHeight="1">
      <c r="A36" s="66" t="s">
        <v>22</v>
      </c>
      <c r="B36" s="61">
        <v>2572.8550499999997</v>
      </c>
      <c r="C36" s="62">
        <v>5555.7104173819534</v>
      </c>
      <c r="D36" s="63">
        <v>22.171178974650289</v>
      </c>
      <c r="F36" s="61"/>
    </row>
    <row r="37" spans="1:6" ht="10" customHeight="1">
      <c r="A37" s="66" t="s">
        <v>23</v>
      </c>
      <c r="B37" s="61">
        <v>259.67129999999997</v>
      </c>
      <c r="C37" s="62">
        <v>3660.3323842011782</v>
      </c>
      <c r="D37" s="63">
        <v>22.048440141883368</v>
      </c>
      <c r="F37" s="61"/>
    </row>
    <row r="38" spans="1:6" ht="4.25" customHeight="1">
      <c r="A38" s="55"/>
      <c r="B38" s="61"/>
      <c r="C38" s="71"/>
      <c r="D38" s="72"/>
      <c r="F38" s="71"/>
    </row>
    <row r="39" spans="1:6" ht="10" customHeight="1">
      <c r="A39" s="55" t="s">
        <v>24</v>
      </c>
      <c r="B39" s="68">
        <v>32288.204480000004</v>
      </c>
      <c r="C39" s="69">
        <v>4016.4154117521207</v>
      </c>
      <c r="D39" s="70">
        <v>26.939523315824022</v>
      </c>
      <c r="F39" s="68"/>
    </row>
    <row r="40" spans="1:6" ht="10" customHeight="1">
      <c r="A40" s="73"/>
      <c r="B40" s="74"/>
      <c r="C40" s="74"/>
      <c r="D40" s="75"/>
    </row>
    <row r="41" spans="1:6" ht="2" customHeight="1">
      <c r="A41" s="76"/>
      <c r="B41" s="77"/>
      <c r="C41" s="77"/>
      <c r="D41" s="78"/>
    </row>
    <row r="42" spans="1:6" ht="8.5" customHeight="1">
      <c r="A42" s="92" t="s">
        <v>37</v>
      </c>
      <c r="B42" s="93"/>
      <c r="C42" s="93"/>
      <c r="D42" s="93"/>
    </row>
    <row r="43" spans="1:6" ht="10" customHeight="1">
      <c r="A43" s="79"/>
      <c r="B43" s="79"/>
      <c r="C43" s="79"/>
      <c r="D43" s="79"/>
    </row>
    <row r="44" spans="1:6" ht="8.5" customHeight="1">
      <c r="A44" s="80" t="s">
        <v>31</v>
      </c>
      <c r="B44" s="80"/>
      <c r="C44" s="80"/>
      <c r="D44" s="80"/>
    </row>
  </sheetData>
  <mergeCells count="1">
    <mergeCell ref="A42:D42"/>
  </mergeCells>
  <phoneticPr fontId="2" type="noConversion"/>
  <pageMargins left="0.39370078740157483" right="5.1574803149606305" top="0.39370078740157483" bottom="3.4251968503937009" header="0.39370078740157483" footer="0.39370078740157483"/>
  <pageSetup paperSize="9" orientation="portrait" horizontalDpi="1200" verticalDpi="1200"/>
  <headerFooter alignWithMargins="0">
    <oddFooter>&amp;L&amp;8&amp;D&amp;C&amp;8&amp;P/&amp;N&amp;R&amp;8&amp;F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</vt:lpstr>
      <vt:lpstr>Annuaire</vt:lpstr>
    </vt:vector>
  </TitlesOfParts>
  <Company>SCRIS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Lugrin Claire</cp:lastModifiedBy>
  <cp:lastPrinted>2015-09-30T10:41:52Z</cp:lastPrinted>
  <dcterms:created xsi:type="dcterms:W3CDTF">1997-06-25T11:55:17Z</dcterms:created>
  <dcterms:modified xsi:type="dcterms:W3CDTF">2017-01-25T16:58:18Z</dcterms:modified>
</cp:coreProperties>
</file>