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cui/PycharmProjects/iaqf-default/data/"/>
    </mc:Choice>
  </mc:AlternateContent>
  <xr:revisionPtr revIDLastSave="0" documentId="13_ncr:1_{1CF90883-35E3-C647-8E74-AEAA8F19F194}" xr6:coauthVersionLast="47" xr6:coauthVersionMax="47" xr10:uidLastSave="{00000000-0000-0000-0000-000000000000}"/>
  <bookViews>
    <workbookView xWindow="13400" yWindow="2720" windowWidth="28040" windowHeight="17440" xr2:uid="{91605788-3FF1-C942-9337-B35BED7B5ED9}"/>
  </bookViews>
  <sheets>
    <sheet name="hit" sheetId="1" r:id="rId1"/>
    <sheet name="bic" sheetId="3" r:id="rId2"/>
    <sheet name="Sheet2" sheetId="2" r:id="rId3"/>
  </sheets>
  <definedNames>
    <definedName name="_xlnm._FilterDatabase" localSheetId="0" hidden="1">hit!$A$1:$F$1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5" i="1"/>
  <c r="C6" i="1"/>
  <c r="C7" i="1"/>
  <c r="C8" i="1"/>
  <c r="C9" i="1"/>
  <c r="C15" i="1"/>
  <c r="C16" i="1"/>
  <c r="C17" i="1"/>
  <c r="C18" i="1"/>
  <c r="C19" i="1"/>
  <c r="C2" i="1"/>
  <c r="C3" i="1"/>
  <c r="C4" i="1"/>
  <c r="C10" i="1"/>
  <c r="C11" i="1"/>
  <c r="C12" i="1"/>
  <c r="C13" i="1"/>
</calcChain>
</file>

<file path=xl/sharedStrings.xml><?xml version="1.0" encoding="utf-8"?>
<sst xmlns="http://schemas.openxmlformats.org/spreadsheetml/2006/main" count="248" uniqueCount="129">
  <si>
    <t>bac</t>
  </si>
  <si>
    <t>citi</t>
  </si>
  <si>
    <t>iyr</t>
  </si>
  <si>
    <t>sp6m</t>
  </si>
  <si>
    <t>sp12m</t>
  </si>
  <si>
    <t>euro</t>
  </si>
  <si>
    <t>pound</t>
  </si>
  <si>
    <t>yen</t>
  </si>
  <si>
    <t>Equity</t>
  </si>
  <si>
    <t>Bank</t>
  </si>
  <si>
    <t>Commodity</t>
  </si>
  <si>
    <t>p10</t>
  </si>
  <si>
    <t>p50</t>
  </si>
  <si>
    <t>p90</t>
  </si>
  <si>
    <t>ticker</t>
  </si>
  <si>
    <t>name</t>
  </si>
  <si>
    <t>type</t>
  </si>
  <si>
    <t>afl</t>
  </si>
  <si>
    <t>Aflac</t>
  </si>
  <si>
    <t>equity</t>
  </si>
  <si>
    <t>aig</t>
  </si>
  <si>
    <t>American International Group</t>
  </si>
  <si>
    <t>all</t>
  </si>
  <si>
    <t>Allstate</t>
  </si>
  <si>
    <t>amp</t>
  </si>
  <si>
    <t>Ameriprise Financial, Inc.</t>
  </si>
  <si>
    <t>axp</t>
  </si>
  <si>
    <t>American Express Company</t>
  </si>
  <si>
    <t>Bank of America Corporation</t>
  </si>
  <si>
    <t>bbt</t>
  </si>
  <si>
    <t>BB&amp;T Corporation</t>
  </si>
  <si>
    <t>bcs</t>
  </si>
  <si>
    <t>Barclays PLC</t>
  </si>
  <si>
    <t>bk</t>
  </si>
  <si>
    <t>Bank of New York-Mellon Corporation</t>
  </si>
  <si>
    <t>cattle</t>
  </si>
  <si>
    <t>Live cattle (CME)</t>
  </si>
  <si>
    <t>commodity</t>
  </si>
  <si>
    <t>cb</t>
  </si>
  <si>
    <t>Chubb Corporation</t>
  </si>
  <si>
    <t>Citigroup, Inc.</t>
  </si>
  <si>
    <t>cof</t>
  </si>
  <si>
    <t>Capital One Financial Corporation</t>
  </si>
  <si>
    <t>corn</t>
  </si>
  <si>
    <t>Corn (CME)</t>
  </si>
  <si>
    <t>cs</t>
  </si>
  <si>
    <t>Credit Suisse Group</t>
  </si>
  <si>
    <t>db</t>
  </si>
  <si>
    <t>Deutsche Bank AG</t>
  </si>
  <si>
    <t>Euro-USD exchange rate (CME)</t>
  </si>
  <si>
    <t>fx</t>
  </si>
  <si>
    <t>fitb</t>
  </si>
  <si>
    <t>Fifth Third Bancorp</t>
  </si>
  <si>
    <t>gold</t>
  </si>
  <si>
    <t>Gold (CME)</t>
  </si>
  <si>
    <t>gs</t>
  </si>
  <si>
    <t>Goldman Sachs Group, Inc.</t>
  </si>
  <si>
    <t>hig</t>
  </si>
  <si>
    <t>Hartford Financial Services Group</t>
  </si>
  <si>
    <t>hogs</t>
  </si>
  <si>
    <t>Lean hogs (CME)</t>
  </si>
  <si>
    <t>infl1y</t>
  </si>
  <si>
    <t>CPI cap/floor-based inflation expectations, 1 year</t>
  </si>
  <si>
    <t>inflation</t>
  </si>
  <si>
    <t>infl2y</t>
  </si>
  <si>
    <t>CPI cap/floor-based inflation expectations, 2 year</t>
  </si>
  <si>
    <t>infl5y</t>
  </si>
  <si>
    <t>CPI cap/floor-based inflation expectations, 5 year</t>
  </si>
  <si>
    <t>iShares real estate index</t>
  </si>
  <si>
    <t>equity_idx</t>
  </si>
  <si>
    <t>jpm</t>
  </si>
  <si>
    <t>JP Morgan Chase &amp; Company</t>
  </si>
  <si>
    <t>key</t>
  </si>
  <si>
    <t>KeyCorp</t>
  </si>
  <si>
    <t>lnc</t>
  </si>
  <si>
    <t>Lincoln National Corporation</t>
  </si>
  <si>
    <t>LR3y3m</t>
  </si>
  <si>
    <t>3 month LIBOR, 3-years-out</t>
  </si>
  <si>
    <t>rate</t>
  </si>
  <si>
    <t>LR5y3m</t>
  </si>
  <si>
    <t>3 month LIBOR, 5-years-out</t>
  </si>
  <si>
    <t>met</t>
  </si>
  <si>
    <t>MetLife</t>
  </si>
  <si>
    <t>ms</t>
  </si>
  <si>
    <t>Morgan Stanley</t>
  </si>
  <si>
    <t>oil</t>
  </si>
  <si>
    <t>West Texas Intermediate Crude Oil (CME)</t>
  </si>
  <si>
    <t>pfg</t>
  </si>
  <si>
    <t>Principal Financial Group</t>
  </si>
  <si>
    <t>pgr</t>
  </si>
  <si>
    <t>Progressive Corporation</t>
  </si>
  <si>
    <t>pnc</t>
  </si>
  <si>
    <t>PNC Financial Services Group</t>
  </si>
  <si>
    <t>Pound-USD exchange rate (CME)</t>
  </si>
  <si>
    <t>pru</t>
  </si>
  <si>
    <t>Prudential Financial, Inc.</t>
  </si>
  <si>
    <t>rf</t>
  </si>
  <si>
    <t>Regions Financial Corporation</t>
  </si>
  <si>
    <t>silver</t>
  </si>
  <si>
    <t>Silver (CME)</t>
  </si>
  <si>
    <t>soybns</t>
  </si>
  <si>
    <t>Soybeans (CME)</t>
  </si>
  <si>
    <t>S&amp;P 500, 12-months-out</t>
  </si>
  <si>
    <t>S&amp;P 500, 6-months-out</t>
  </si>
  <si>
    <t>sti</t>
  </si>
  <si>
    <t>SunTrust Banks, Inc.</t>
  </si>
  <si>
    <t>stt</t>
  </si>
  <si>
    <t>State Street Corp</t>
  </si>
  <si>
    <t>tr10yr</t>
  </si>
  <si>
    <t>10-Year Treasury price (CME)</t>
  </si>
  <si>
    <t>tr5yr</t>
  </si>
  <si>
    <t>5-Year Treasury price (CME)</t>
  </si>
  <si>
    <t>usb</t>
  </si>
  <si>
    <t>US Bancorp</t>
  </si>
  <si>
    <t>wfc</t>
  </si>
  <si>
    <t>Wells Fargo &amp; Company</t>
  </si>
  <si>
    <t>wheat</t>
  </si>
  <si>
    <t>Wheat (CME)</t>
  </si>
  <si>
    <t>Yen-USD exchange rate (CME)</t>
  </si>
  <si>
    <t>Asset Name</t>
  </si>
  <si>
    <t>Name</t>
  </si>
  <si>
    <t>FX</t>
  </si>
  <si>
    <t>Category</t>
  </si>
  <si>
    <t>ARIMA</t>
  </si>
  <si>
    <t>ARIMA-X</t>
  </si>
  <si>
    <t>Difference</t>
  </si>
  <si>
    <t>Inflation</t>
  </si>
  <si>
    <t>Rates</t>
  </si>
  <si>
    <t>GARCH-X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</si>
</sst>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24AC-75BC-104A-B05A-4A7B18E8F623}">
  <dimension ref="A1:F19"/>
  <sheetViews>
    <sheetView tabSelected="1" workbookViewId="0">
      <selection sqref="A1:F19"/>
    </sheetView>
  </sheetViews>
  <sheetFormatPr baseColWidth="10" defaultRowHeight="16" x14ac:dyDescent="0.2"/>
  <cols>
    <col min="1" max="2" width="9.83203125" customWidth="1"/>
    <col min="3" max="3" width="9.83203125" hidden="1" customWidth="1"/>
    <col min="4" max="6" width="9.83203125" customWidth="1"/>
  </cols>
  <sheetData>
    <row r="1" spans="1:6" x14ac:dyDescent="0.2">
      <c r="A1" s="1" t="s">
        <v>122</v>
      </c>
      <c r="B1" s="1" t="s">
        <v>120</v>
      </c>
      <c r="C1" s="1" t="s">
        <v>119</v>
      </c>
      <c r="D1" s="1" t="s">
        <v>11</v>
      </c>
      <c r="E1" s="1" t="s">
        <v>12</v>
      </c>
      <c r="F1" s="1" t="s">
        <v>13</v>
      </c>
    </row>
    <row r="2" spans="1:6" x14ac:dyDescent="0.2">
      <c r="A2" s="2" t="s">
        <v>9</v>
      </c>
      <c r="B2" s="2" t="s">
        <v>0</v>
      </c>
      <c r="C2" s="2" t="str">
        <f>VLOOKUP(B2,Sheet2!A:C,2,FALSE)</f>
        <v>Bank of America Corporation</v>
      </c>
      <c r="D2" s="3">
        <v>0.87707641196013197</v>
      </c>
      <c r="E2" s="3">
        <v>0.58637873754152803</v>
      </c>
      <c r="F2" s="3">
        <v>0.209302325581395</v>
      </c>
    </row>
    <row r="3" spans="1:6" x14ac:dyDescent="0.2">
      <c r="A3" s="2" t="s">
        <v>9</v>
      </c>
      <c r="B3" s="2" t="s">
        <v>1</v>
      </c>
      <c r="C3" s="2" t="str">
        <f>VLOOKUP(B3,Sheet2!A:C,2,FALSE)</f>
        <v>Citigroup, Inc.</v>
      </c>
      <c r="D3" s="3">
        <v>0.90199335548172699</v>
      </c>
      <c r="E3" s="3">
        <v>0.52823920265780699</v>
      </c>
      <c r="F3" s="3">
        <v>0.16279069767441801</v>
      </c>
    </row>
    <row r="4" spans="1:6" x14ac:dyDescent="0.2">
      <c r="A4" s="2" t="s">
        <v>10</v>
      </c>
      <c r="B4" s="2" t="s">
        <v>2</v>
      </c>
      <c r="C4" s="2" t="str">
        <f>VLOOKUP(B4,Sheet2!A:C,2,FALSE)</f>
        <v>iShares real estate index</v>
      </c>
      <c r="D4" s="3">
        <v>0.94192377495462798</v>
      </c>
      <c r="E4" s="3">
        <v>0.62794918330308502</v>
      </c>
      <c r="F4" s="3">
        <v>0.161524500907441</v>
      </c>
    </row>
    <row r="5" spans="1:6" x14ac:dyDescent="0.2">
      <c r="A5" s="2" t="s">
        <v>10</v>
      </c>
      <c r="B5" s="2" t="s">
        <v>98</v>
      </c>
      <c r="C5" s="2" t="str">
        <f>VLOOKUP(B5,Sheet2!A:C,2,FALSE)</f>
        <v>Silver (CME)</v>
      </c>
      <c r="D5" s="3">
        <v>0.95793499043977004</v>
      </c>
      <c r="E5" s="3">
        <v>0.44359464627151002</v>
      </c>
      <c r="F5" s="3">
        <v>7.2657743785850798E-2</v>
      </c>
    </row>
    <row r="6" spans="1:6" x14ac:dyDescent="0.2">
      <c r="A6" s="2" t="s">
        <v>10</v>
      </c>
      <c r="B6" s="2" t="s">
        <v>43</v>
      </c>
      <c r="C6" s="2" t="str">
        <f>VLOOKUP(B6,Sheet2!A:C,2,FALSE)</f>
        <v>Corn (CME)</v>
      </c>
      <c r="D6" s="3">
        <v>0.96761904761904705</v>
      </c>
      <c r="E6" s="3">
        <v>0.481904761904761</v>
      </c>
      <c r="F6" s="3">
        <v>4.3809523809523798E-2</v>
      </c>
    </row>
    <row r="7" spans="1:6" x14ac:dyDescent="0.2">
      <c r="A7" s="2" t="s">
        <v>10</v>
      </c>
      <c r="B7" s="2" t="s">
        <v>100</v>
      </c>
      <c r="C7" s="2" t="str">
        <f>VLOOKUP(B7,Sheet2!A:C,2,FALSE)</f>
        <v>Soybeans (CME)</v>
      </c>
      <c r="D7" s="3">
        <v>0.96007604562737603</v>
      </c>
      <c r="E7" s="3">
        <v>0.51330798479087403</v>
      </c>
      <c r="F7" s="3">
        <v>7.6045627376425798E-2</v>
      </c>
    </row>
    <row r="8" spans="1:6" x14ac:dyDescent="0.2">
      <c r="A8" s="2" t="s">
        <v>10</v>
      </c>
      <c r="B8" s="2" t="s">
        <v>53</v>
      </c>
      <c r="C8" s="2" t="str">
        <f>VLOOKUP(B8,Sheet2!A:C,2,FALSE)</f>
        <v>Gold (CME)</v>
      </c>
      <c r="D8" s="3">
        <v>0.975285171102661</v>
      </c>
      <c r="E8" s="3">
        <v>0.58745247148288904</v>
      </c>
      <c r="F8" s="3">
        <v>7.6045627376425798E-2</v>
      </c>
    </row>
    <row r="9" spans="1:6" x14ac:dyDescent="0.2">
      <c r="A9" s="2" t="s">
        <v>10</v>
      </c>
      <c r="B9" s="2" t="s">
        <v>116</v>
      </c>
      <c r="C9" s="2" t="str">
        <f>VLOOKUP(B9,Sheet2!A:C,2,FALSE)</f>
        <v>Wheat (CME)</v>
      </c>
      <c r="D9" s="3">
        <v>0.98669201520912497</v>
      </c>
      <c r="E9" s="3">
        <v>0.528517110266159</v>
      </c>
      <c r="F9" s="3">
        <v>4.1825095057034203E-2</v>
      </c>
    </row>
    <row r="10" spans="1:6" x14ac:dyDescent="0.2">
      <c r="A10" s="2" t="s">
        <v>8</v>
      </c>
      <c r="B10" s="2" t="s">
        <v>3</v>
      </c>
      <c r="C10" s="2" t="str">
        <f>VLOOKUP(B10,Sheet2!A:C,2,FALSE)</f>
        <v>S&amp;P 500, 6-months-out</v>
      </c>
      <c r="D10" s="3">
        <v>0.97771173848439796</v>
      </c>
      <c r="E10" s="3">
        <v>0.61961367013372903</v>
      </c>
      <c r="F10" s="3">
        <v>2.0802377414561601E-2</v>
      </c>
    </row>
    <row r="11" spans="1:6" x14ac:dyDescent="0.2">
      <c r="A11" s="2" t="s">
        <v>8</v>
      </c>
      <c r="B11" s="2" t="s">
        <v>4</v>
      </c>
      <c r="C11" s="2" t="str">
        <f>VLOOKUP(B11,Sheet2!A:C,2,FALSE)</f>
        <v>S&amp;P 500, 12-months-out</v>
      </c>
      <c r="D11" s="3">
        <v>0.99108469539375899</v>
      </c>
      <c r="E11" s="3">
        <v>0.56612184249628505</v>
      </c>
      <c r="F11" s="3">
        <v>0</v>
      </c>
    </row>
    <row r="12" spans="1:6" x14ac:dyDescent="0.2">
      <c r="A12" s="2" t="s">
        <v>121</v>
      </c>
      <c r="B12" s="2" t="s">
        <v>5</v>
      </c>
      <c r="C12" s="2" t="str">
        <f>VLOOKUP(B12,Sheet2!A:C,2,FALSE)</f>
        <v>Euro-USD exchange rate (CME)</v>
      </c>
      <c r="D12" s="3">
        <v>0.903169014084507</v>
      </c>
      <c r="E12" s="3">
        <v>0.50352112676056304</v>
      </c>
      <c r="F12" s="3">
        <v>0.213028169014084</v>
      </c>
    </row>
    <row r="13" spans="1:6" x14ac:dyDescent="0.2">
      <c r="A13" s="2" t="s">
        <v>121</v>
      </c>
      <c r="B13" s="2" t="s">
        <v>6</v>
      </c>
      <c r="C13" s="2" t="str">
        <f>VLOOKUP(B13,Sheet2!A:C,2,FALSE)</f>
        <v>Pound-USD exchange rate (CME)</v>
      </c>
      <c r="D13" s="3">
        <v>0.94366197183098499</v>
      </c>
      <c r="E13" s="3">
        <v>0.55281690140844997</v>
      </c>
      <c r="F13" s="3">
        <v>0.16021126760563301</v>
      </c>
    </row>
    <row r="14" spans="1:6" x14ac:dyDescent="0.2">
      <c r="A14" s="2" t="s">
        <v>121</v>
      </c>
      <c r="B14" s="2" t="s">
        <v>7</v>
      </c>
      <c r="C14" s="2" t="str">
        <f>VLOOKUP(B14,Sheet2!A:C,2,FALSE)</f>
        <v>Yen-USD exchange rate (CME)</v>
      </c>
      <c r="D14" s="3">
        <v>0.91725352112675995</v>
      </c>
      <c r="E14" s="3">
        <v>0.57746478873239404</v>
      </c>
      <c r="F14" s="3">
        <v>0.198943661971831</v>
      </c>
    </row>
    <row r="15" spans="1:6" hidden="1" x14ac:dyDescent="0.2">
      <c r="A15" s="2" t="s">
        <v>126</v>
      </c>
      <c r="B15" s="2" t="s">
        <v>61</v>
      </c>
      <c r="C15" s="2" t="str">
        <f>VLOOKUP(B15,Sheet2!A:C,2,FALSE)</f>
        <v>CPI cap/floor-based inflation expectations, 1 year</v>
      </c>
      <c r="D15" s="3">
        <v>0.452436194895591</v>
      </c>
      <c r="E15" s="3">
        <v>0.452436194895591</v>
      </c>
      <c r="F15" s="3">
        <v>0.45011600928074202</v>
      </c>
    </row>
    <row r="16" spans="1:6" hidden="1" x14ac:dyDescent="0.2">
      <c r="A16" s="2" t="s">
        <v>126</v>
      </c>
      <c r="B16" s="2" t="s">
        <v>64</v>
      </c>
      <c r="C16" s="2" t="str">
        <f>VLOOKUP(B16,Sheet2!A:C,2,FALSE)</f>
        <v>CPI cap/floor-based inflation expectations, 2 year</v>
      </c>
      <c r="D16" s="3">
        <v>0.570175438596491</v>
      </c>
      <c r="E16" s="3">
        <v>0.34210526315789402</v>
      </c>
      <c r="F16" s="3">
        <v>0.318713450292397</v>
      </c>
    </row>
    <row r="17" spans="1:6" hidden="1" x14ac:dyDescent="0.2">
      <c r="A17" s="2" t="s">
        <v>126</v>
      </c>
      <c r="B17" s="2" t="s">
        <v>66</v>
      </c>
      <c r="C17" s="2" t="str">
        <f>VLOOKUP(B17,Sheet2!A:C,2,FALSE)</f>
        <v>CPI cap/floor-based inflation expectations, 5 year</v>
      </c>
      <c r="D17" s="3">
        <v>0.40773809523809501</v>
      </c>
      <c r="E17" s="3">
        <v>0.38541666666666602</v>
      </c>
      <c r="F17" s="3">
        <v>0.336309523809523</v>
      </c>
    </row>
    <row r="18" spans="1:6" x14ac:dyDescent="0.2">
      <c r="A18" s="2" t="s">
        <v>127</v>
      </c>
      <c r="B18" s="2" t="s">
        <v>110</v>
      </c>
      <c r="C18" s="2" t="str">
        <f>VLOOKUP(B18,Sheet2!A:C,2,FALSE)</f>
        <v>5-Year Treasury price (CME)</v>
      </c>
      <c r="D18" s="3">
        <v>0.85654008438818496</v>
      </c>
      <c r="E18" s="3">
        <v>0.45358649789029498</v>
      </c>
      <c r="F18" s="3">
        <v>0.158227848101265</v>
      </c>
    </row>
    <row r="19" spans="1:6" x14ac:dyDescent="0.2">
      <c r="A19" s="2" t="s">
        <v>127</v>
      </c>
      <c r="B19" s="2" t="s">
        <v>108</v>
      </c>
      <c r="C19" s="2" t="str">
        <f>VLOOKUP(B19,Sheet2!A:C,2,FALSE)</f>
        <v>10-Year Treasury price (CME)</v>
      </c>
      <c r="D19" s="3">
        <v>0.81526104417670597</v>
      </c>
      <c r="E19" s="3">
        <v>0.451807228915662</v>
      </c>
      <c r="F19" s="3">
        <v>0.16465863453815199</v>
      </c>
    </row>
  </sheetData>
  <autoFilter ref="A1:F1" xr:uid="{58D924AC-75BC-104A-B05A-4A7B18E8F623}">
    <sortState xmlns:xlrd2="http://schemas.microsoft.com/office/spreadsheetml/2017/richdata2" ref="A2:F19">
      <sortCondition ref="A1:A19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9A45-DA90-C449-9CEA-8DDD8AEF73C8}">
  <dimension ref="A1:D44"/>
  <sheetViews>
    <sheetView workbookViewId="0">
      <selection activeCell="A2" sqref="A2:D2"/>
    </sheetView>
  </sheetViews>
  <sheetFormatPr baseColWidth="10" defaultRowHeight="16" x14ac:dyDescent="0.2"/>
  <cols>
    <col min="1" max="4" width="10.83203125" style="6"/>
  </cols>
  <sheetData>
    <row r="1" spans="1:4" x14ac:dyDescent="0.2">
      <c r="A1" s="4" t="s">
        <v>120</v>
      </c>
      <c r="B1" s="4" t="s">
        <v>124</v>
      </c>
      <c r="C1" s="4" t="s">
        <v>123</v>
      </c>
      <c r="D1" s="4" t="s">
        <v>125</v>
      </c>
    </row>
    <row r="2" spans="1:4" x14ac:dyDescent="0.2">
      <c r="A2" s="5" t="s">
        <v>0</v>
      </c>
      <c r="B2" s="5">
        <v>-987.58679500000005</v>
      </c>
      <c r="C2" s="5">
        <v>-999.35406899999998</v>
      </c>
      <c r="D2" s="5">
        <v>11.767272999999999</v>
      </c>
    </row>
    <row r="3" spans="1:4" x14ac:dyDescent="0.2">
      <c r="A3" s="5" t="s">
        <v>1</v>
      </c>
      <c r="B3" s="5">
        <v>-1007.7125150000001</v>
      </c>
      <c r="C3" s="5">
        <v>-1019.491183</v>
      </c>
      <c r="D3" s="5">
        <v>11.778668</v>
      </c>
    </row>
    <row r="4" spans="1:4" x14ac:dyDescent="0.2">
      <c r="A4" s="5" t="s">
        <v>2</v>
      </c>
      <c r="B4" s="5">
        <v>-1170.360668</v>
      </c>
      <c r="C4" s="5">
        <v>-1180.907062</v>
      </c>
      <c r="D4" s="5">
        <v>10.546393999999999</v>
      </c>
    </row>
    <row r="5" spans="1:4" x14ac:dyDescent="0.2">
      <c r="A5" s="5" t="s">
        <v>3</v>
      </c>
      <c r="B5" s="5">
        <v>-1749.4945009999999</v>
      </c>
      <c r="C5" s="5">
        <v>-1759.7382070000001</v>
      </c>
      <c r="D5" s="5">
        <v>10.243706</v>
      </c>
    </row>
    <row r="6" spans="1:4" x14ac:dyDescent="0.2">
      <c r="A6" s="5" t="s">
        <v>4</v>
      </c>
      <c r="B6" s="5">
        <v>-1748.2961110000001</v>
      </c>
      <c r="C6" s="5">
        <v>-1759.7382070000001</v>
      </c>
      <c r="D6" s="5">
        <v>11.442095999999999</v>
      </c>
    </row>
    <row r="7" spans="1:4" x14ac:dyDescent="0.2">
      <c r="A7" s="5" t="s">
        <v>5</v>
      </c>
      <c r="B7" s="5">
        <v>-1804.513811</v>
      </c>
      <c r="C7" s="5">
        <v>-1811.03727</v>
      </c>
      <c r="D7" s="5">
        <v>6.5234589999999999</v>
      </c>
    </row>
    <row r="8" spans="1:4" x14ac:dyDescent="0.2">
      <c r="A8" s="5" t="s">
        <v>6</v>
      </c>
      <c r="B8" s="5">
        <v>-1918.2855239999999</v>
      </c>
      <c r="C8" s="5">
        <v>-1920.3045910000001</v>
      </c>
      <c r="D8" s="5">
        <v>2.0190670000000002</v>
      </c>
    </row>
    <row r="9" spans="1:4" x14ac:dyDescent="0.2">
      <c r="A9" s="5" t="s">
        <v>7</v>
      </c>
      <c r="B9" s="5">
        <v>-1842.348669</v>
      </c>
      <c r="C9" s="5">
        <v>-1845.3951810000001</v>
      </c>
      <c r="D9" s="5">
        <v>3.0465119999999999</v>
      </c>
    </row>
    <row r="13" spans="1:4" x14ac:dyDescent="0.2">
      <c r="A13" s="4" t="s">
        <v>120</v>
      </c>
      <c r="B13" s="4" t="s">
        <v>128</v>
      </c>
      <c r="C13" s="4"/>
      <c r="D13" s="4" t="s">
        <v>125</v>
      </c>
    </row>
    <row r="14" spans="1:4" x14ac:dyDescent="0.2">
      <c r="A14" s="5" t="s">
        <v>0</v>
      </c>
      <c r="B14" s="5">
        <v>-1031.383366</v>
      </c>
      <c r="C14" s="5">
        <v>-1042.3935489999999</v>
      </c>
      <c r="D14" s="5">
        <v>11.010183</v>
      </c>
    </row>
    <row r="15" spans="1:4" x14ac:dyDescent="0.2">
      <c r="A15" s="5" t="s">
        <v>1</v>
      </c>
      <c r="B15" s="5">
        <v>-1078.70847</v>
      </c>
      <c r="C15" s="5">
        <v>-1086.77836</v>
      </c>
      <c r="D15" s="5">
        <v>8.0698899999999991</v>
      </c>
    </row>
    <row r="16" spans="1:4" x14ac:dyDescent="0.2">
      <c r="A16" s="5" t="s">
        <v>2</v>
      </c>
      <c r="B16" s="5">
        <v>-1247.5523410000001</v>
      </c>
      <c r="C16" s="5">
        <v>-1343.710722</v>
      </c>
      <c r="D16" s="5">
        <v>96.158382000000003</v>
      </c>
    </row>
    <row r="17" spans="1:4" x14ac:dyDescent="0.2">
      <c r="A17" s="5" t="s">
        <v>3</v>
      </c>
      <c r="B17" s="5">
        <v>-1809.9391250000001</v>
      </c>
      <c r="C17" s="5">
        <v>-1816.0734769999999</v>
      </c>
      <c r="D17" s="5">
        <v>6.1343519999999998</v>
      </c>
    </row>
    <row r="18" spans="1:4" x14ac:dyDescent="0.2">
      <c r="A18" s="5" t="s">
        <v>4</v>
      </c>
      <c r="B18" s="5">
        <v>-1810.222706</v>
      </c>
      <c r="C18" s="5">
        <v>-1816.0734769999999</v>
      </c>
      <c r="D18" s="5">
        <v>5.8507709999999999</v>
      </c>
    </row>
    <row r="19" spans="1:4" x14ac:dyDescent="0.2">
      <c r="A19" s="5" t="s">
        <v>5</v>
      </c>
      <c r="B19" s="5">
        <v>-1804.2787249999999</v>
      </c>
      <c r="C19" s="5">
        <v>-1812.2832880000001</v>
      </c>
      <c r="D19" s="5">
        <v>8.0045640000000002</v>
      </c>
    </row>
    <row r="20" spans="1:4" x14ac:dyDescent="0.2">
      <c r="A20" s="5" t="s">
        <v>6</v>
      </c>
      <c r="B20" s="5">
        <v>-1942.3207299999999</v>
      </c>
      <c r="C20" s="5">
        <v>-1947.000127</v>
      </c>
      <c r="D20" s="5">
        <v>4.6793959999999997</v>
      </c>
    </row>
    <row r="21" spans="1:4" x14ac:dyDescent="0.2">
      <c r="A21" s="5" t="s">
        <v>7</v>
      </c>
      <c r="B21" s="5">
        <v>-1876.5876699999999</v>
      </c>
      <c r="C21" s="5">
        <v>-1884.6902130000001</v>
      </c>
      <c r="D21" s="5">
        <v>8.1025430000000007</v>
      </c>
    </row>
    <row r="24" spans="1:4" x14ac:dyDescent="0.2">
      <c r="A24" s="4" t="s">
        <v>120</v>
      </c>
      <c r="B24" s="4" t="s">
        <v>124</v>
      </c>
      <c r="C24" s="4" t="s">
        <v>123</v>
      </c>
      <c r="D24" s="4" t="s">
        <v>125</v>
      </c>
    </row>
    <row r="25" spans="1:4" x14ac:dyDescent="0.2">
      <c r="A25" s="5" t="s">
        <v>0</v>
      </c>
      <c r="B25" s="5">
        <v>-1054.274594</v>
      </c>
      <c r="C25" s="5">
        <v>-1033.2430710000001</v>
      </c>
      <c r="D25" s="5">
        <v>-21.031521999999999</v>
      </c>
    </row>
    <row r="26" spans="1:4" x14ac:dyDescent="0.2">
      <c r="A26" s="5" t="s">
        <v>1</v>
      </c>
      <c r="B26" s="5">
        <v>-1091.1226019999999</v>
      </c>
      <c r="C26" s="5">
        <v>-973.41262700000004</v>
      </c>
      <c r="D26" s="5">
        <v>-117.709976</v>
      </c>
    </row>
    <row r="27" spans="1:4" x14ac:dyDescent="0.2">
      <c r="A27" s="5" t="s">
        <v>2</v>
      </c>
      <c r="B27" s="5">
        <v>-1368.4620620000001</v>
      </c>
      <c r="C27" s="5">
        <v>-1357.1179569999999</v>
      </c>
      <c r="D27" s="5">
        <v>-11.344105000000001</v>
      </c>
    </row>
    <row r="28" spans="1:4" x14ac:dyDescent="0.2">
      <c r="A28" s="5" t="s">
        <v>3</v>
      </c>
      <c r="B28" s="5">
        <v>-1898.3497259999999</v>
      </c>
      <c r="C28" s="5">
        <v>-1728.7944399999999</v>
      </c>
      <c r="D28" s="5">
        <v>-169.555286</v>
      </c>
    </row>
    <row r="29" spans="1:4" x14ac:dyDescent="0.2">
      <c r="A29" s="5" t="s">
        <v>4</v>
      </c>
      <c r="B29" s="5">
        <v>-1914.710967</v>
      </c>
      <c r="C29" s="5">
        <v>-1728.7944399999999</v>
      </c>
      <c r="D29" s="5">
        <v>-185.916527</v>
      </c>
    </row>
    <row r="30" spans="1:4" x14ac:dyDescent="0.2">
      <c r="A30" s="5" t="s">
        <v>5</v>
      </c>
      <c r="B30" s="5">
        <v>-1839.099612</v>
      </c>
      <c r="C30" s="5">
        <v>-1860.7162450000001</v>
      </c>
      <c r="D30" s="5">
        <v>21.616634000000001</v>
      </c>
    </row>
    <row r="31" spans="1:4" x14ac:dyDescent="0.2">
      <c r="A31" s="5" t="s">
        <v>6</v>
      </c>
      <c r="B31" s="5">
        <v>-1896.9395830000001</v>
      </c>
      <c r="C31" s="5">
        <v>-1880.4190309999999</v>
      </c>
      <c r="D31" s="5">
        <v>-16.520551999999999</v>
      </c>
    </row>
    <row r="32" spans="1:4" x14ac:dyDescent="0.2">
      <c r="A32" s="5" t="s">
        <v>7</v>
      </c>
      <c r="B32" s="5">
        <v>-1834.077908</v>
      </c>
      <c r="C32" s="5">
        <v>-1846.8545650000001</v>
      </c>
      <c r="D32" s="5">
        <v>12.776657</v>
      </c>
    </row>
    <row r="36" spans="1:4" x14ac:dyDescent="0.2">
      <c r="A36" s="4" t="s">
        <v>120</v>
      </c>
      <c r="B36" s="4" t="s">
        <v>124</v>
      </c>
      <c r="C36" s="4" t="s">
        <v>123</v>
      </c>
      <c r="D36" s="4" t="s">
        <v>125</v>
      </c>
    </row>
    <row r="37" spans="1:4" x14ac:dyDescent="0.2">
      <c r="A37" s="5" t="s">
        <v>0</v>
      </c>
      <c r="B37" s="5">
        <v>-1044.4568180000001</v>
      </c>
      <c r="C37" s="5">
        <v>-1147.3513499999999</v>
      </c>
      <c r="D37" s="5">
        <v>102.894532</v>
      </c>
    </row>
    <row r="38" spans="1:4" x14ac:dyDescent="0.2">
      <c r="A38" s="5" t="s">
        <v>1</v>
      </c>
      <c r="B38" s="5">
        <v>-1073.699924</v>
      </c>
      <c r="C38" s="5">
        <v>-1087.3658949999999</v>
      </c>
      <c r="D38" s="5">
        <v>13.665971000000001</v>
      </c>
    </row>
    <row r="39" spans="1:4" x14ac:dyDescent="0.2">
      <c r="A39" s="5" t="s">
        <v>2</v>
      </c>
      <c r="B39" s="5">
        <v>-1337.050831</v>
      </c>
      <c r="C39" s="5">
        <v>-1342.742072</v>
      </c>
      <c r="D39" s="5">
        <v>5.6912419999999999</v>
      </c>
    </row>
    <row r="40" spans="1:4" x14ac:dyDescent="0.2">
      <c r="A40" s="5" t="s">
        <v>3</v>
      </c>
      <c r="B40" s="5">
        <v>-1920.277687</v>
      </c>
      <c r="C40" s="5">
        <v>-1921.5148240000001</v>
      </c>
      <c r="D40" s="5">
        <v>1.2371369999999999</v>
      </c>
    </row>
    <row r="41" spans="1:4" x14ac:dyDescent="0.2">
      <c r="A41" s="5" t="s">
        <v>4</v>
      </c>
      <c r="B41" s="5">
        <v>-1903.889228</v>
      </c>
      <c r="C41" s="5">
        <v>-1921.5148240000001</v>
      </c>
      <c r="D41" s="5">
        <v>17.625596000000002</v>
      </c>
    </row>
    <row r="42" spans="1:4" x14ac:dyDescent="0.2">
      <c r="A42" s="5" t="s">
        <v>5</v>
      </c>
      <c r="B42" s="5">
        <v>-1840.0784699999999</v>
      </c>
      <c r="C42" s="5">
        <v>-1844.986349</v>
      </c>
      <c r="D42" s="5">
        <v>4.9078790000000003</v>
      </c>
    </row>
    <row r="43" spans="1:4" x14ac:dyDescent="0.2">
      <c r="A43" s="5" t="s">
        <v>6</v>
      </c>
      <c r="B43" s="5">
        <v>-1894.039305</v>
      </c>
      <c r="C43" s="5">
        <v>-1918.2374319999999</v>
      </c>
      <c r="D43" s="5">
        <v>24.198126999999999</v>
      </c>
    </row>
    <row r="44" spans="1:4" x14ac:dyDescent="0.2">
      <c r="A44" s="5" t="s">
        <v>7</v>
      </c>
      <c r="B44" s="5">
        <v>-1845.0121300000001</v>
      </c>
      <c r="C44" s="5">
        <v>-1861.7269650000001</v>
      </c>
      <c r="D44" s="5">
        <v>16.714835000000001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77BF-8041-514D-8565-97DC91777776}">
  <dimension ref="A1:C53"/>
  <sheetViews>
    <sheetView workbookViewId="0">
      <selection activeCell="B5" sqref="B5"/>
    </sheetView>
  </sheetViews>
  <sheetFormatPr baseColWidth="10" defaultRowHeight="16" x14ac:dyDescent="0.2"/>
  <cols>
    <col min="2" max="2" width="42.33203125" bestFit="1" customWidth="1"/>
  </cols>
  <sheetData>
    <row r="1" spans="1:3" x14ac:dyDescent="0.2">
      <c r="A1" t="s">
        <v>14</v>
      </c>
      <c r="B1" t="s">
        <v>15</v>
      </c>
      <c r="C1" t="s">
        <v>16</v>
      </c>
    </row>
    <row r="2" spans="1:3" x14ac:dyDescent="0.2">
      <c r="A2" t="s">
        <v>17</v>
      </c>
      <c r="B2" t="s">
        <v>18</v>
      </c>
      <c r="C2" t="s">
        <v>19</v>
      </c>
    </row>
    <row r="3" spans="1:3" x14ac:dyDescent="0.2">
      <c r="A3" t="s">
        <v>20</v>
      </c>
      <c r="B3" t="s">
        <v>21</v>
      </c>
      <c r="C3" t="s">
        <v>19</v>
      </c>
    </row>
    <row r="4" spans="1:3" x14ac:dyDescent="0.2">
      <c r="A4" t="s">
        <v>22</v>
      </c>
      <c r="B4" t="s">
        <v>23</v>
      </c>
      <c r="C4" t="s">
        <v>19</v>
      </c>
    </row>
    <row r="5" spans="1:3" x14ac:dyDescent="0.2">
      <c r="A5" t="s">
        <v>24</v>
      </c>
      <c r="B5" t="s">
        <v>25</v>
      </c>
      <c r="C5" t="s">
        <v>19</v>
      </c>
    </row>
    <row r="6" spans="1:3" x14ac:dyDescent="0.2">
      <c r="A6" t="s">
        <v>26</v>
      </c>
      <c r="B6" t="s">
        <v>27</v>
      </c>
      <c r="C6" t="s">
        <v>19</v>
      </c>
    </row>
    <row r="7" spans="1:3" x14ac:dyDescent="0.2">
      <c r="A7" t="s">
        <v>0</v>
      </c>
      <c r="B7" t="s">
        <v>28</v>
      </c>
      <c r="C7" t="s">
        <v>19</v>
      </c>
    </row>
    <row r="8" spans="1:3" x14ac:dyDescent="0.2">
      <c r="A8" t="s">
        <v>29</v>
      </c>
      <c r="B8" t="s">
        <v>30</v>
      </c>
      <c r="C8" t="s">
        <v>19</v>
      </c>
    </row>
    <row r="9" spans="1:3" x14ac:dyDescent="0.2">
      <c r="A9" t="s">
        <v>31</v>
      </c>
      <c r="B9" t="s">
        <v>32</v>
      </c>
      <c r="C9" t="s">
        <v>19</v>
      </c>
    </row>
    <row r="10" spans="1:3" x14ac:dyDescent="0.2">
      <c r="A10" t="s">
        <v>33</v>
      </c>
      <c r="B10" t="s">
        <v>34</v>
      </c>
      <c r="C10" t="s">
        <v>19</v>
      </c>
    </row>
    <row r="11" spans="1:3" x14ac:dyDescent="0.2">
      <c r="A11" t="s">
        <v>35</v>
      </c>
      <c r="B11" t="s">
        <v>36</v>
      </c>
      <c r="C11" t="s">
        <v>37</v>
      </c>
    </row>
    <row r="12" spans="1:3" x14ac:dyDescent="0.2">
      <c r="A12" t="s">
        <v>38</v>
      </c>
      <c r="B12" t="s">
        <v>39</v>
      </c>
      <c r="C12" t="s">
        <v>19</v>
      </c>
    </row>
    <row r="13" spans="1:3" x14ac:dyDescent="0.2">
      <c r="A13" t="s">
        <v>1</v>
      </c>
      <c r="B13" t="s">
        <v>40</v>
      </c>
      <c r="C13" t="s">
        <v>19</v>
      </c>
    </row>
    <row r="14" spans="1:3" x14ac:dyDescent="0.2">
      <c r="A14" t="s">
        <v>41</v>
      </c>
      <c r="B14" t="s">
        <v>42</v>
      </c>
      <c r="C14" t="s">
        <v>19</v>
      </c>
    </row>
    <row r="15" spans="1:3" x14ac:dyDescent="0.2">
      <c r="A15" t="s">
        <v>43</v>
      </c>
      <c r="B15" t="s">
        <v>44</v>
      </c>
      <c r="C15" t="s">
        <v>37</v>
      </c>
    </row>
    <row r="16" spans="1:3" x14ac:dyDescent="0.2">
      <c r="A16" t="s">
        <v>45</v>
      </c>
      <c r="B16" t="s">
        <v>46</v>
      </c>
      <c r="C16" t="s">
        <v>19</v>
      </c>
    </row>
    <row r="17" spans="1:3" x14ac:dyDescent="0.2">
      <c r="A17" t="s">
        <v>47</v>
      </c>
      <c r="B17" t="s">
        <v>48</v>
      </c>
      <c r="C17" t="s">
        <v>19</v>
      </c>
    </row>
    <row r="18" spans="1:3" x14ac:dyDescent="0.2">
      <c r="A18" t="s">
        <v>5</v>
      </c>
      <c r="B18" t="s">
        <v>49</v>
      </c>
      <c r="C18" t="s">
        <v>50</v>
      </c>
    </row>
    <row r="19" spans="1:3" x14ac:dyDescent="0.2">
      <c r="A19" t="s">
        <v>51</v>
      </c>
      <c r="B19" t="s">
        <v>52</v>
      </c>
      <c r="C19" t="s">
        <v>19</v>
      </c>
    </row>
    <row r="20" spans="1:3" x14ac:dyDescent="0.2">
      <c r="A20" t="s">
        <v>53</v>
      </c>
      <c r="B20" t="s">
        <v>54</v>
      </c>
      <c r="C20" t="s">
        <v>37</v>
      </c>
    </row>
    <row r="21" spans="1:3" x14ac:dyDescent="0.2">
      <c r="A21" t="s">
        <v>55</v>
      </c>
      <c r="B21" t="s">
        <v>56</v>
      </c>
      <c r="C21" t="s">
        <v>19</v>
      </c>
    </row>
    <row r="22" spans="1:3" x14ac:dyDescent="0.2">
      <c r="A22" t="s">
        <v>57</v>
      </c>
      <c r="B22" t="s">
        <v>58</v>
      </c>
      <c r="C22" t="s">
        <v>19</v>
      </c>
    </row>
    <row r="23" spans="1:3" x14ac:dyDescent="0.2">
      <c r="A23" t="s">
        <v>59</v>
      </c>
      <c r="B23" t="s">
        <v>60</v>
      </c>
      <c r="C23" t="s">
        <v>37</v>
      </c>
    </row>
    <row r="24" spans="1:3" x14ac:dyDescent="0.2">
      <c r="A24" t="s">
        <v>61</v>
      </c>
      <c r="B24" t="s">
        <v>62</v>
      </c>
      <c r="C24" t="s">
        <v>63</v>
      </c>
    </row>
    <row r="25" spans="1:3" x14ac:dyDescent="0.2">
      <c r="A25" t="s">
        <v>64</v>
      </c>
      <c r="B25" t="s">
        <v>65</v>
      </c>
      <c r="C25" t="s">
        <v>63</v>
      </c>
    </row>
    <row r="26" spans="1:3" x14ac:dyDescent="0.2">
      <c r="A26" t="s">
        <v>66</v>
      </c>
      <c r="B26" t="s">
        <v>67</v>
      </c>
      <c r="C26" t="s">
        <v>63</v>
      </c>
    </row>
    <row r="27" spans="1:3" x14ac:dyDescent="0.2">
      <c r="A27" t="s">
        <v>2</v>
      </c>
      <c r="B27" t="s">
        <v>68</v>
      </c>
      <c r="C27" t="s">
        <v>69</v>
      </c>
    </row>
    <row r="28" spans="1:3" x14ac:dyDescent="0.2">
      <c r="A28" t="s">
        <v>70</v>
      </c>
      <c r="B28" t="s">
        <v>71</v>
      </c>
      <c r="C28" t="s">
        <v>19</v>
      </c>
    </row>
    <row r="29" spans="1:3" x14ac:dyDescent="0.2">
      <c r="A29" t="s">
        <v>72</v>
      </c>
      <c r="B29" t="s">
        <v>73</v>
      </c>
      <c r="C29" t="s">
        <v>19</v>
      </c>
    </row>
    <row r="30" spans="1:3" x14ac:dyDescent="0.2">
      <c r="A30" t="s">
        <v>74</v>
      </c>
      <c r="B30" t="s">
        <v>75</v>
      </c>
      <c r="C30" t="s">
        <v>19</v>
      </c>
    </row>
    <row r="31" spans="1:3" x14ac:dyDescent="0.2">
      <c r="A31" t="s">
        <v>76</v>
      </c>
      <c r="B31" t="s">
        <v>77</v>
      </c>
      <c r="C31" t="s">
        <v>78</v>
      </c>
    </row>
    <row r="32" spans="1:3" x14ac:dyDescent="0.2">
      <c r="A32" t="s">
        <v>79</v>
      </c>
      <c r="B32" t="s">
        <v>80</v>
      </c>
      <c r="C32" t="s">
        <v>78</v>
      </c>
    </row>
    <row r="33" spans="1:3" x14ac:dyDescent="0.2">
      <c r="A33" t="s">
        <v>81</v>
      </c>
      <c r="B33" t="s">
        <v>82</v>
      </c>
      <c r="C33" t="s">
        <v>19</v>
      </c>
    </row>
    <row r="34" spans="1:3" x14ac:dyDescent="0.2">
      <c r="A34" t="s">
        <v>83</v>
      </c>
      <c r="B34" t="s">
        <v>84</v>
      </c>
      <c r="C34" t="s">
        <v>19</v>
      </c>
    </row>
    <row r="35" spans="1:3" x14ac:dyDescent="0.2">
      <c r="A35" t="s">
        <v>85</v>
      </c>
      <c r="B35" t="s">
        <v>86</v>
      </c>
      <c r="C35" t="s">
        <v>37</v>
      </c>
    </row>
    <row r="36" spans="1:3" x14ac:dyDescent="0.2">
      <c r="A36" t="s">
        <v>87</v>
      </c>
      <c r="B36" t="s">
        <v>88</v>
      </c>
      <c r="C36" t="s">
        <v>19</v>
      </c>
    </row>
    <row r="37" spans="1:3" x14ac:dyDescent="0.2">
      <c r="A37" t="s">
        <v>89</v>
      </c>
      <c r="B37" t="s">
        <v>90</v>
      </c>
      <c r="C37" t="s">
        <v>19</v>
      </c>
    </row>
    <row r="38" spans="1:3" x14ac:dyDescent="0.2">
      <c r="A38" t="s">
        <v>91</v>
      </c>
      <c r="B38" t="s">
        <v>92</v>
      </c>
      <c r="C38" t="s">
        <v>19</v>
      </c>
    </row>
    <row r="39" spans="1:3" x14ac:dyDescent="0.2">
      <c r="A39" t="s">
        <v>6</v>
      </c>
      <c r="B39" t="s">
        <v>93</v>
      </c>
      <c r="C39" t="s">
        <v>50</v>
      </c>
    </row>
    <row r="40" spans="1:3" x14ac:dyDescent="0.2">
      <c r="A40" t="s">
        <v>94</v>
      </c>
      <c r="B40" t="s">
        <v>95</v>
      </c>
      <c r="C40" t="s">
        <v>19</v>
      </c>
    </row>
    <row r="41" spans="1:3" x14ac:dyDescent="0.2">
      <c r="A41" t="s">
        <v>96</v>
      </c>
      <c r="B41" t="s">
        <v>97</v>
      </c>
      <c r="C41" t="s">
        <v>19</v>
      </c>
    </row>
    <row r="42" spans="1:3" x14ac:dyDescent="0.2">
      <c r="A42" t="s">
        <v>98</v>
      </c>
      <c r="B42" t="s">
        <v>99</v>
      </c>
      <c r="C42" t="s">
        <v>37</v>
      </c>
    </row>
    <row r="43" spans="1:3" x14ac:dyDescent="0.2">
      <c r="A43" t="s">
        <v>100</v>
      </c>
      <c r="B43" t="s">
        <v>101</v>
      </c>
      <c r="C43" t="s">
        <v>37</v>
      </c>
    </row>
    <row r="44" spans="1:3" x14ac:dyDescent="0.2">
      <c r="A44" t="s">
        <v>4</v>
      </c>
      <c r="B44" t="s">
        <v>102</v>
      </c>
      <c r="C44" t="s">
        <v>69</v>
      </c>
    </row>
    <row r="45" spans="1:3" x14ac:dyDescent="0.2">
      <c r="A45" t="s">
        <v>3</v>
      </c>
      <c r="B45" t="s">
        <v>103</v>
      </c>
      <c r="C45" t="s">
        <v>69</v>
      </c>
    </row>
    <row r="46" spans="1:3" x14ac:dyDescent="0.2">
      <c r="A46" t="s">
        <v>104</v>
      </c>
      <c r="B46" t="s">
        <v>105</v>
      </c>
      <c r="C46" t="s">
        <v>19</v>
      </c>
    </row>
    <row r="47" spans="1:3" x14ac:dyDescent="0.2">
      <c r="A47" t="s">
        <v>106</v>
      </c>
      <c r="B47" t="s">
        <v>107</v>
      </c>
      <c r="C47" t="s">
        <v>19</v>
      </c>
    </row>
    <row r="48" spans="1:3" x14ac:dyDescent="0.2">
      <c r="A48" t="s">
        <v>108</v>
      </c>
      <c r="B48" t="s">
        <v>109</v>
      </c>
      <c r="C48" t="s">
        <v>78</v>
      </c>
    </row>
    <row r="49" spans="1:3" x14ac:dyDescent="0.2">
      <c r="A49" t="s">
        <v>110</v>
      </c>
      <c r="B49" t="s">
        <v>111</v>
      </c>
      <c r="C49" t="s">
        <v>78</v>
      </c>
    </row>
    <row r="50" spans="1:3" x14ac:dyDescent="0.2">
      <c r="A50" t="s">
        <v>112</v>
      </c>
      <c r="B50" t="s">
        <v>113</v>
      </c>
      <c r="C50" t="s">
        <v>19</v>
      </c>
    </row>
    <row r="51" spans="1:3" x14ac:dyDescent="0.2">
      <c r="A51" t="s">
        <v>114</v>
      </c>
      <c r="B51" t="s">
        <v>115</v>
      </c>
      <c r="C51" t="s">
        <v>19</v>
      </c>
    </row>
    <row r="52" spans="1:3" x14ac:dyDescent="0.2">
      <c r="A52" t="s">
        <v>116</v>
      </c>
      <c r="B52" t="s">
        <v>117</v>
      </c>
      <c r="C52" t="s">
        <v>37</v>
      </c>
    </row>
    <row r="53" spans="1:3" x14ac:dyDescent="0.2">
      <c r="A53" t="s">
        <v>7</v>
      </c>
      <c r="B53" t="s">
        <v>118</v>
      </c>
      <c r="C5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hit</vt:lpstr>
      <vt:lpstr>bic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2024-02-17T05:51:45Z</dcterms:created>
  <dcterms:modified xsi:type="dcterms:W3CDTF">2024-02-26T00:47:11Z</dcterms:modified>
</cp:coreProperties>
</file>