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ocuments\Masters3\masters-thesis\excel-data-summaries\"/>
    </mc:Choice>
  </mc:AlternateContent>
  <xr:revisionPtr revIDLastSave="0" documentId="13_ncr:1_{44E91C7A-3CBE-4449-A062-C33171B82F22}" xr6:coauthVersionLast="47" xr6:coauthVersionMax="47" xr10:uidLastSave="{00000000-0000-0000-0000-000000000000}"/>
  <bookViews>
    <workbookView xWindow="0" yWindow="0" windowWidth="11520" windowHeight="12360" xr2:uid="{8CB706A5-75A0-4FE5-9109-2B7D8BDB3890}"/>
  </bookViews>
  <sheets>
    <sheet name="raw data from R" sheetId="1" r:id="rId1"/>
    <sheet name="nice table for th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D4" i="2"/>
  <c r="D5" i="2"/>
  <c r="D6" i="2"/>
  <c r="D7" i="2"/>
  <c r="D8" i="2"/>
  <c r="D9" i="2"/>
  <c r="D10" i="2"/>
  <c r="D11" i="2"/>
  <c r="D12" i="2"/>
  <c r="D13" i="2"/>
  <c r="D14" i="2"/>
  <c r="D15" i="2"/>
  <c r="D3" i="2"/>
</calcChain>
</file>

<file path=xl/sharedStrings.xml><?xml version="1.0" encoding="utf-8"?>
<sst xmlns="http://schemas.openxmlformats.org/spreadsheetml/2006/main" count="100" uniqueCount="50">
  <si>
    <t>Species</t>
  </si>
  <si>
    <t>Parameter</t>
  </si>
  <si>
    <t>DF</t>
  </si>
  <si>
    <t>F</t>
  </si>
  <si>
    <t>P</t>
  </si>
  <si>
    <t>model</t>
  </si>
  <si>
    <t>Amaranthus retroflexus</t>
  </si>
  <si>
    <t>Flower height</t>
  </si>
  <si>
    <t>Site</t>
  </si>
  <si>
    <t>Ambrosia artemisiifolia</t>
  </si>
  <si>
    <t xml:space="preserve">Effects of flower height on pollen load </t>
  </si>
  <si>
    <t>Log_flw_pollen~ Flower_height + Site + (1|Ind_ID)</t>
  </si>
  <si>
    <t>1, 67.432</t>
  </si>
  <si>
    <t>1, 27.551</t>
  </si>
  <si>
    <t>1, 48.704</t>
  </si>
  <si>
    <t>1, 31.9</t>
  </si>
  <si>
    <t>Dichanthelium implicatum</t>
  </si>
  <si>
    <t>Date</t>
  </si>
  <si>
    <t>1, 40.552</t>
  </si>
  <si>
    <t>1, 45.304</t>
  </si>
  <si>
    <t>1, 30.969</t>
  </si>
  <si>
    <t>2, 14.325</t>
  </si>
  <si>
    <t>Log_flw_pollen~ Flower_height + Date + (1|Ind_ID)</t>
  </si>
  <si>
    <t>Phleum pratense</t>
  </si>
  <si>
    <t>1, 17.577</t>
  </si>
  <si>
    <t>Log_flw_pollen~ Flower_height + (1|Ind_ID)</t>
  </si>
  <si>
    <t>Last updated: 19 June 2023</t>
  </si>
  <si>
    <t>Rumex acetosella</t>
  </si>
  <si>
    <t>1, 46.164</t>
  </si>
  <si>
    <t>2, 37.245</t>
  </si>
  <si>
    <t>1, 45.202</t>
  </si>
  <si>
    <t>3, 39.308</t>
  </si>
  <si>
    <t>1, 67.4</t>
  </si>
  <si>
    <t>1, 27.6</t>
  </si>
  <si>
    <t>1, 48.7</t>
  </si>
  <si>
    <t>1, 40.6</t>
  </si>
  <si>
    <t>1, 45.3</t>
  </si>
  <si>
    <t>1, 31.0</t>
  </si>
  <si>
    <t>2, 14.3</t>
  </si>
  <si>
    <t>1, 17.6</t>
  </si>
  <si>
    <t>1, 46.2</t>
  </si>
  <si>
    <t>2, 37.2</t>
  </si>
  <si>
    <t>1, 45.2</t>
  </si>
  <si>
    <t>3, 39.3</t>
  </si>
  <si>
    <t>Log (pollen) ~ Flower height + Site + (1|Plant)</t>
  </si>
  <si>
    <t>Log (pollen) ~ Flower height + Date + (1|Plant)</t>
  </si>
  <si>
    <t>Log (pollen) ~ Flower height + (1|Plant)</t>
  </si>
  <si>
    <t>Model</t>
  </si>
  <si>
    <t>Setaria viridis</t>
  </si>
  <si>
    <t>1, 43.144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</si>
</sst>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/>
      <bottom style="mediumDashed">
        <color rgb="FFEBEBEB"/>
      </bottom>
      <diagonal/>
    </border>
    <border>
      <left style="mediumDashed">
        <color rgb="FFEBEBEB"/>
      </left>
      <right style="mediumDashed">
        <color rgb="FFEBEBEB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 style="thin">
        <color indexed="64"/>
      </top>
      <bottom style="mediumDashed">
        <color rgb="FFEBEBEB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15" fontId="1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3" fillId="0" borderId="7" xfId="0" applyFont="1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AC07-E837-433B-9215-F78822E5FBC2}">
  <dimension ref="A1:F17"/>
  <sheetViews>
    <sheetView tabSelected="1" workbookViewId="0">
      <selection activeCell="F15" sqref="F15"/>
    </sheetView>
  </sheetViews>
  <sheetFormatPr defaultRowHeight="14.4"/>
  <cols>
    <col min="1" max="1" width="20.5546875" customWidth="1"/>
    <col min="2" max="2" width="12" bestFit="1" customWidth="1"/>
    <col min="6" max="6" width="44.6640625" bestFit="1" customWidth="1"/>
  </cols>
  <sheetData>
    <row r="1" spans="1:6">
      <c r="A1" s="2" t="s">
        <v>10</v>
      </c>
    </row>
    <row r="2" spans="1:6">
      <c r="A2" s="3" t="s">
        <v>26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s">
        <v>6</v>
      </c>
      <c r="B4" t="s">
        <v>7</v>
      </c>
      <c r="C4" t="s">
        <v>12</v>
      </c>
      <c r="D4">
        <v>1.1325000000000001</v>
      </c>
      <c r="E4">
        <v>0.29099999999999998</v>
      </c>
      <c r="F4" t="s">
        <v>11</v>
      </c>
    </row>
    <row r="5" spans="1:6">
      <c r="B5" t="s">
        <v>8</v>
      </c>
      <c r="C5" t="s">
        <v>13</v>
      </c>
      <c r="D5">
        <v>0.496</v>
      </c>
      <c r="E5">
        <v>0.48720000000000002</v>
      </c>
    </row>
    <row r="6" spans="1:6">
      <c r="A6" t="s">
        <v>9</v>
      </c>
      <c r="B6" t="s">
        <v>7</v>
      </c>
      <c r="C6" t="s">
        <v>14</v>
      </c>
      <c r="D6">
        <v>0.51300000000000001</v>
      </c>
      <c r="E6">
        <v>0.46539999999999998</v>
      </c>
      <c r="F6" t="s">
        <v>11</v>
      </c>
    </row>
    <row r="7" spans="1:6">
      <c r="B7" t="s">
        <v>8</v>
      </c>
      <c r="C7" t="s">
        <v>15</v>
      </c>
      <c r="D7">
        <v>23.291899999999998</v>
      </c>
      <c r="E7" s="1">
        <v>3.3139999999999998E-5</v>
      </c>
    </row>
    <row r="8" spans="1:6">
      <c r="A8" t="s">
        <v>16</v>
      </c>
      <c r="B8" t="s">
        <v>7</v>
      </c>
      <c r="C8" t="s">
        <v>18</v>
      </c>
      <c r="D8">
        <v>8.9999999999999993E-3</v>
      </c>
      <c r="E8">
        <v>0.92484</v>
      </c>
      <c r="F8" t="s">
        <v>11</v>
      </c>
    </row>
    <row r="9" spans="1:6">
      <c r="B9" t="s">
        <v>8</v>
      </c>
      <c r="C9" t="s">
        <v>19</v>
      </c>
      <c r="D9">
        <v>11.987</v>
      </c>
      <c r="E9">
        <v>1.1800000000000001E-3</v>
      </c>
    </row>
    <row r="10" spans="1:6">
      <c r="B10" t="s">
        <v>7</v>
      </c>
      <c r="C10" t="s">
        <v>20</v>
      </c>
      <c r="D10">
        <v>0.94789999999999996</v>
      </c>
      <c r="E10">
        <v>0.3378063</v>
      </c>
      <c r="F10" t="s">
        <v>22</v>
      </c>
    </row>
    <row r="11" spans="1:6">
      <c r="B11" t="s">
        <v>17</v>
      </c>
      <c r="C11" t="s">
        <v>21</v>
      </c>
      <c r="D11">
        <v>15.7026</v>
      </c>
      <c r="E11">
        <v>2.4509999999999999E-4</v>
      </c>
    </row>
    <row r="12" spans="1:6">
      <c r="A12" t="s">
        <v>23</v>
      </c>
      <c r="B12" t="s">
        <v>7</v>
      </c>
      <c r="C12" t="s">
        <v>24</v>
      </c>
      <c r="D12">
        <v>0.16969999999999999</v>
      </c>
      <c r="E12">
        <v>0.68540000000000001</v>
      </c>
      <c r="F12" t="s">
        <v>25</v>
      </c>
    </row>
    <row r="13" spans="1:6">
      <c r="A13" t="s">
        <v>27</v>
      </c>
      <c r="B13" t="s">
        <v>7</v>
      </c>
      <c r="C13" t="s">
        <v>28</v>
      </c>
      <c r="D13">
        <v>3.8E-3</v>
      </c>
      <c r="E13">
        <v>0.95130000000000003</v>
      </c>
      <c r="F13" t="s">
        <v>11</v>
      </c>
    </row>
    <row r="14" spans="1:6">
      <c r="B14" t="s">
        <v>8</v>
      </c>
      <c r="C14" t="s">
        <v>29</v>
      </c>
      <c r="D14">
        <v>0.3473</v>
      </c>
      <c r="E14">
        <v>0.70879999999999999</v>
      </c>
    </row>
    <row r="15" spans="1:6">
      <c r="B15" t="s">
        <v>7</v>
      </c>
      <c r="C15" t="s">
        <v>30</v>
      </c>
      <c r="D15">
        <v>4.5999999999999999E-3</v>
      </c>
      <c r="E15">
        <v>0.94589999999999996</v>
      </c>
      <c r="F15" t="s">
        <v>22</v>
      </c>
    </row>
    <row r="16" spans="1:6">
      <c r="B16" t="s">
        <v>17</v>
      </c>
      <c r="C16" t="s">
        <v>31</v>
      </c>
      <c r="D16">
        <v>0.61140000000000005</v>
      </c>
      <c r="E16">
        <v>0.61160000000000003</v>
      </c>
    </row>
    <row r="17" spans="1:6">
      <c r="A17" t="s">
        <v>48</v>
      </c>
      <c r="B17" t="s">
        <v>7</v>
      </c>
      <c r="C17" t="s">
        <v>49</v>
      </c>
      <c r="D17">
        <v>0.6875</v>
      </c>
      <c r="E17">
        <v>0.41160000000000002</v>
      </c>
      <c r="F17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A3A8-C2FC-4567-AE89-1EB770000686}">
  <dimension ref="A2:F34"/>
  <sheetViews>
    <sheetView workbookViewId="0">
      <selection activeCell="C23" sqref="C23"/>
    </sheetView>
  </sheetViews>
  <sheetFormatPr defaultRowHeight="14.4"/>
  <cols>
    <col min="1" max="1" width="22.33203125" customWidth="1"/>
    <col min="2" max="2" width="12" bestFit="1" customWidth="1"/>
    <col min="6" max="6" width="43.33203125" bestFit="1" customWidth="1"/>
  </cols>
  <sheetData>
    <row r="2" spans="1: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47</v>
      </c>
    </row>
    <row r="3" spans="1:6" ht="15" thickBot="1">
      <c r="A3" s="13" t="s">
        <v>6</v>
      </c>
      <c r="B3" t="s">
        <v>7</v>
      </c>
      <c r="C3" t="s">
        <v>32</v>
      </c>
      <c r="D3" s="6">
        <f>ROUND(D22,3-(1+INT(LOG10(ABS(D22)))))</f>
        <v>1.1299999999999999</v>
      </c>
      <c r="E3" s="6">
        <f>ROUND(E22,3-(1+INT(LOG10(ABS(E22)))))</f>
        <v>0.29099999999999998</v>
      </c>
      <c r="F3" t="s">
        <v>44</v>
      </c>
    </row>
    <row r="4" spans="1:6">
      <c r="A4" s="14"/>
      <c r="B4" s="4" t="s">
        <v>8</v>
      </c>
      <c r="C4" s="4" t="s">
        <v>33</v>
      </c>
      <c r="D4" s="5">
        <f t="shared" ref="D4:E15" si="0">ROUND(D23,3-(1+INT(LOG10(ABS(D23)))))</f>
        <v>0.496</v>
      </c>
      <c r="E4" s="5">
        <f t="shared" si="0"/>
        <v>0.48699999999999999</v>
      </c>
      <c r="F4" s="4"/>
    </row>
    <row r="5" spans="1:6" ht="15" thickBot="1">
      <c r="A5" s="13" t="s">
        <v>9</v>
      </c>
      <c r="B5" t="s">
        <v>7</v>
      </c>
      <c r="C5" t="s">
        <v>34</v>
      </c>
      <c r="D5" s="6">
        <f t="shared" si="0"/>
        <v>0.51300000000000001</v>
      </c>
      <c r="E5" s="6">
        <f t="shared" si="0"/>
        <v>0.46500000000000002</v>
      </c>
      <c r="F5" t="s">
        <v>44</v>
      </c>
    </row>
    <row r="6" spans="1:6">
      <c r="A6" s="14"/>
      <c r="B6" s="4" t="s">
        <v>8</v>
      </c>
      <c r="C6" s="4" t="s">
        <v>15</v>
      </c>
      <c r="D6" s="5">
        <f t="shared" si="0"/>
        <v>23.3</v>
      </c>
      <c r="E6" s="5">
        <f t="shared" si="0"/>
        <v>3.3099999999999998E-5</v>
      </c>
      <c r="F6" s="4"/>
    </row>
    <row r="7" spans="1:6" ht="15" thickBot="1">
      <c r="A7" s="13" t="s">
        <v>16</v>
      </c>
      <c r="B7" s="9" t="s">
        <v>7</v>
      </c>
      <c r="C7" s="9" t="s">
        <v>35</v>
      </c>
      <c r="D7" s="10">
        <f t="shared" si="0"/>
        <v>8.9999999999999993E-3</v>
      </c>
      <c r="E7" s="10">
        <f t="shared" si="0"/>
        <v>0.92500000000000004</v>
      </c>
      <c r="F7" s="9" t="s">
        <v>44</v>
      </c>
    </row>
    <row r="8" spans="1:6">
      <c r="A8" s="15"/>
      <c r="B8" s="4" t="s">
        <v>8</v>
      </c>
      <c r="C8" s="4" t="s">
        <v>36</v>
      </c>
      <c r="D8" s="5">
        <f t="shared" si="0"/>
        <v>12</v>
      </c>
      <c r="E8" s="5">
        <f t="shared" si="0"/>
        <v>1.1800000000000001E-3</v>
      </c>
      <c r="F8" s="4"/>
    </row>
    <row r="9" spans="1:6" ht="15" thickBot="1">
      <c r="A9" s="15"/>
      <c r="B9" t="s">
        <v>7</v>
      </c>
      <c r="C9" t="s">
        <v>37</v>
      </c>
      <c r="D9" s="6">
        <f t="shared" si="0"/>
        <v>0.94799999999999995</v>
      </c>
      <c r="E9" s="6">
        <f t="shared" si="0"/>
        <v>0.33800000000000002</v>
      </c>
      <c r="F9" t="s">
        <v>45</v>
      </c>
    </row>
    <row r="10" spans="1:6">
      <c r="A10" s="14"/>
      <c r="B10" s="4" t="s">
        <v>17</v>
      </c>
      <c r="C10" s="4" t="s">
        <v>38</v>
      </c>
      <c r="D10" s="5">
        <f t="shared" si="0"/>
        <v>15.7</v>
      </c>
      <c r="E10" s="5">
        <f t="shared" si="0"/>
        <v>2.4499999999999999E-4</v>
      </c>
      <c r="F10" s="4"/>
    </row>
    <row r="11" spans="1:6">
      <c r="A11" s="8" t="s">
        <v>23</v>
      </c>
      <c r="B11" s="4" t="s">
        <v>7</v>
      </c>
      <c r="C11" s="4" t="s">
        <v>39</v>
      </c>
      <c r="D11" s="7">
        <f t="shared" si="0"/>
        <v>0.17</v>
      </c>
      <c r="E11" s="7">
        <f t="shared" si="0"/>
        <v>0.68500000000000005</v>
      </c>
      <c r="F11" s="4" t="s">
        <v>46</v>
      </c>
    </row>
    <row r="12" spans="1:6" ht="15" thickBot="1">
      <c r="A12" s="13" t="s">
        <v>27</v>
      </c>
      <c r="B12" s="9" t="s">
        <v>7</v>
      </c>
      <c r="C12" s="9" t="s">
        <v>40</v>
      </c>
      <c r="D12" s="10">
        <f t="shared" si="0"/>
        <v>3.8E-3</v>
      </c>
      <c r="E12" s="10">
        <f t="shared" si="0"/>
        <v>0.95099999999999996</v>
      </c>
      <c r="F12" s="9" t="s">
        <v>44</v>
      </c>
    </row>
    <row r="13" spans="1:6">
      <c r="A13" s="15"/>
      <c r="B13" s="4" t="s">
        <v>8</v>
      </c>
      <c r="C13" s="4" t="s">
        <v>41</v>
      </c>
      <c r="D13" s="5">
        <f t="shared" si="0"/>
        <v>0.34699999999999998</v>
      </c>
      <c r="E13" s="5">
        <f t="shared" si="0"/>
        <v>0.70899999999999996</v>
      </c>
      <c r="F13" s="4"/>
    </row>
    <row r="14" spans="1:6" ht="15" thickBot="1">
      <c r="A14" s="15"/>
      <c r="B14" t="s">
        <v>7</v>
      </c>
      <c r="C14" t="s">
        <v>42</v>
      </c>
      <c r="D14" s="6">
        <f t="shared" si="0"/>
        <v>4.5999999999999999E-3</v>
      </c>
      <c r="E14" s="6">
        <f t="shared" si="0"/>
        <v>0.94599999999999995</v>
      </c>
      <c r="F14" t="s">
        <v>45</v>
      </c>
    </row>
    <row r="15" spans="1:6">
      <c r="A15" s="14"/>
      <c r="B15" s="4" t="s">
        <v>17</v>
      </c>
      <c r="C15" s="4" t="s">
        <v>43</v>
      </c>
      <c r="D15" s="5">
        <f t="shared" si="0"/>
        <v>0.61099999999999999</v>
      </c>
      <c r="E15" s="5">
        <f t="shared" si="0"/>
        <v>0.61199999999999999</v>
      </c>
      <c r="F15" s="4"/>
    </row>
    <row r="16" spans="1:6">
      <c r="A16" s="12" t="s">
        <v>48</v>
      </c>
      <c r="B16" s="11" t="s">
        <v>7</v>
      </c>
      <c r="C16" s="11" t="s">
        <v>49</v>
      </c>
      <c r="D16" s="11">
        <v>0.68799999999999994</v>
      </c>
      <c r="E16" s="11">
        <v>0.41199999999999998</v>
      </c>
      <c r="F16" s="4" t="s">
        <v>46</v>
      </c>
    </row>
    <row r="21" spans="4:5">
      <c r="D21" t="s">
        <v>3</v>
      </c>
      <c r="E21" t="s">
        <v>4</v>
      </c>
    </row>
    <row r="22" spans="4:5">
      <c r="D22">
        <v>1.1325000000000001</v>
      </c>
      <c r="E22">
        <v>0.29099999999999998</v>
      </c>
    </row>
    <row r="23" spans="4:5">
      <c r="D23">
        <v>0.496</v>
      </c>
      <c r="E23">
        <v>0.48720000000000002</v>
      </c>
    </row>
    <row r="24" spans="4:5">
      <c r="D24">
        <v>0.51300000000000001</v>
      </c>
      <c r="E24">
        <v>0.46539999999999998</v>
      </c>
    </row>
    <row r="25" spans="4:5">
      <c r="D25">
        <v>23.291899999999998</v>
      </c>
      <c r="E25" s="1">
        <v>3.3139999999999998E-5</v>
      </c>
    </row>
    <row r="26" spans="4:5">
      <c r="D26">
        <v>8.9999999999999993E-3</v>
      </c>
      <c r="E26">
        <v>0.92484</v>
      </c>
    </row>
    <row r="27" spans="4:5">
      <c r="D27">
        <v>11.987</v>
      </c>
      <c r="E27">
        <v>1.1800000000000001E-3</v>
      </c>
    </row>
    <row r="28" spans="4:5">
      <c r="D28">
        <v>0.94789999999999996</v>
      </c>
      <c r="E28">
        <v>0.3378063</v>
      </c>
    </row>
    <row r="29" spans="4:5">
      <c r="D29">
        <v>15.7026</v>
      </c>
      <c r="E29">
        <v>2.4509999999999999E-4</v>
      </c>
    </row>
    <row r="30" spans="4:5">
      <c r="D30">
        <v>0.16969999999999999</v>
      </c>
      <c r="E30">
        <v>0.68540000000000001</v>
      </c>
    </row>
    <row r="31" spans="4:5">
      <c r="D31">
        <v>3.8E-3</v>
      </c>
      <c r="E31">
        <v>0.95130000000000003</v>
      </c>
    </row>
    <row r="32" spans="4:5">
      <c r="D32">
        <v>0.3473</v>
      </c>
      <c r="E32">
        <v>0.70879999999999999</v>
      </c>
    </row>
    <row r="33" spans="4:5">
      <c r="D33">
        <v>4.5999999999999999E-3</v>
      </c>
      <c r="E33">
        <v>0.94589999999999996</v>
      </c>
    </row>
    <row r="34" spans="4:5">
      <c r="D34">
        <v>0.61140000000000005</v>
      </c>
      <c r="E34">
        <v>0.61160000000000003</v>
      </c>
    </row>
  </sheetData>
  <mergeCells count="4">
    <mergeCell ref="A3:A4"/>
    <mergeCell ref="A5:A6"/>
    <mergeCell ref="A7:A10"/>
    <mergeCell ref="A12:A15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from R</vt:lpstr>
      <vt:lpstr>nice table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2023-06-07T18:41:04Z</dcterms:created>
  <dcterms:modified xsi:type="dcterms:W3CDTF">2023-06-20T19:07:18Z</dcterms:modified>
</cp:coreProperties>
</file>